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11016" firstSheet="1" activeTab="1"/>
  </bookViews>
  <sheets>
    <sheet name="zest.doch.i wyd.zadań planowa." sheetId="1" r:id="rId1"/>
    <sheet name="wykaz zadań inwestycyjnych" sheetId="2" r:id="rId2"/>
    <sheet name="doch.i wyd.progr.i projektów" sheetId="6" r:id="rId3"/>
    <sheet name="wykaz zadań,ochr.śro.i gospo.w." sheetId="7" r:id="rId4"/>
    <sheet name="zestawienie wydatków" sheetId="3" r:id="rId5"/>
    <sheet name="zestawienie dochodów" sheetId="4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6" l="1"/>
  <c r="E28" i="6"/>
  <c r="D28" i="6"/>
  <c r="F45" i="6"/>
  <c r="E45" i="6"/>
  <c r="D45" i="6"/>
  <c r="F68" i="6"/>
  <c r="E68" i="6"/>
  <c r="D68" i="6"/>
  <c r="F51" i="6"/>
  <c r="F50" i="6" s="1"/>
  <c r="E51" i="6"/>
  <c r="D51" i="6"/>
  <c r="D50" i="6" s="1"/>
  <c r="E50" i="6"/>
  <c r="D17" i="6"/>
  <c r="E17" i="6"/>
  <c r="F17" i="6"/>
  <c r="D22" i="6"/>
  <c r="E22" i="6"/>
  <c r="F22" i="6"/>
  <c r="D35" i="4" l="1"/>
  <c r="E35" i="4"/>
  <c r="F35" i="4"/>
  <c r="F58" i="3" l="1"/>
  <c r="E58" i="3"/>
  <c r="D58" i="3"/>
  <c r="F55" i="3"/>
  <c r="E55" i="3"/>
  <c r="D55" i="3"/>
  <c r="F32" i="3"/>
  <c r="E32" i="3"/>
  <c r="D32" i="3"/>
  <c r="F25" i="3"/>
  <c r="E25" i="3"/>
  <c r="D25" i="3"/>
  <c r="F19" i="3"/>
  <c r="E19" i="3"/>
  <c r="D19" i="3"/>
  <c r="E61" i="3" l="1"/>
  <c r="F13" i="3"/>
  <c r="F61" i="3" s="1"/>
  <c r="E13" i="3"/>
  <c r="D13" i="3"/>
  <c r="D61" i="3" s="1"/>
  <c r="J15" i="2"/>
  <c r="I15" i="2"/>
  <c r="H15" i="2"/>
  <c r="G15" i="2"/>
  <c r="D15" i="2"/>
  <c r="F36" i="1"/>
  <c r="F37" i="1" s="1"/>
  <c r="E36" i="1"/>
  <c r="F16" i="1"/>
  <c r="E16" i="1"/>
  <c r="E37" i="1" s="1"/>
</calcChain>
</file>

<file path=xl/sharedStrings.xml><?xml version="1.0" encoding="utf-8"?>
<sst xmlns="http://schemas.openxmlformats.org/spreadsheetml/2006/main" count="393" uniqueCount="267">
  <si>
    <t>Lp.</t>
  </si>
  <si>
    <t>Nazwa i lokalizacja zadania</t>
  </si>
  <si>
    <t>Rozdz.</t>
  </si>
  <si>
    <t xml:space="preserve">Strony współrealizujące zadanie </t>
  </si>
  <si>
    <t>Planowane dochody na realizację zadania w 2019 r.</t>
  </si>
  <si>
    <t>Planowane wydatki do poniesienia w 2019 r.</t>
  </si>
  <si>
    <t>1.</t>
  </si>
  <si>
    <t>2.</t>
  </si>
  <si>
    <t>3.</t>
  </si>
  <si>
    <t>4.</t>
  </si>
  <si>
    <t>Gmina …………………………….</t>
  </si>
  <si>
    <t xml:space="preserve">                  Zadania inwestycyjne razem:</t>
  </si>
  <si>
    <t xml:space="preserve">                  Zadania inwestycyjne:</t>
  </si>
  <si>
    <t xml:space="preserve">                  Zadania bieżące:</t>
  </si>
  <si>
    <t>Rodziny zastępcze</t>
  </si>
  <si>
    <t>Powiat ……………………………</t>
  </si>
  <si>
    <t>Miasto …………………………..</t>
  </si>
  <si>
    <t>Powiaty, z którymi zawarte będą porozumienia</t>
  </si>
  <si>
    <t>Działalność placówek opiekuńczo- wychowawczych</t>
  </si>
  <si>
    <t xml:space="preserve">                  Zadania bieżące razem:</t>
  </si>
  <si>
    <t>Ogółem (zadania inwestycyjne i zadania bieżące):</t>
  </si>
  <si>
    <t>Jelenia Góra, dnia …………………………..</t>
  </si>
  <si>
    <t>Sporządził(a): …………………………………</t>
  </si>
  <si>
    <t>Kierownik jednostki ……………………………….</t>
  </si>
  <si>
    <t>Zestawienie dochodów i wydatków zadań planowanych do realizacji w 2019 r.</t>
  </si>
  <si>
    <t>na podstawie (umów) porozumień z innymi jednostkami samorządu terytorialnego</t>
  </si>
  <si>
    <t>Wartość kosztorysowa lub szacunkowa zadania</t>
  </si>
  <si>
    <t>Terminy</t>
  </si>
  <si>
    <t>rozpoczęcia</t>
  </si>
  <si>
    <t>zakończenia</t>
  </si>
  <si>
    <t>Dotychczas poniesione nakłady p.w. 2018 r.</t>
  </si>
  <si>
    <t>Planowane nakłady na 2019 r.</t>
  </si>
  <si>
    <t>Zaangażowanie (nakłady do poniesienia po roku planowanym)</t>
  </si>
  <si>
    <t>ogółem</t>
  </si>
  <si>
    <t>w tym: środki z budżetu</t>
  </si>
  <si>
    <t>Źródła finansowania</t>
  </si>
  <si>
    <r>
      <t xml:space="preserve">Rozdz.      </t>
    </r>
    <r>
      <rPr>
        <b/>
        <sz val="10"/>
        <color theme="1"/>
        <rFont val="Calibri"/>
        <family val="2"/>
        <charset val="238"/>
      </rPr>
      <t>§</t>
    </r>
  </si>
  <si>
    <t>OGÓŁEM</t>
  </si>
  <si>
    <t>Sporządził(a) : ……………………………………..</t>
  </si>
  <si>
    <t>Z UDZIAŁEM ŚRODKÓW Z BUDŻETU POWIATU</t>
  </si>
  <si>
    <t>WYKAZ ZADAŃ INWESTYCYJNYCH PLANOWANYCH DO REALIZACJI W 2019 ROKU</t>
  </si>
  <si>
    <t>Zarządu Powiatu Jeleniogórskiego</t>
  </si>
  <si>
    <t>………………………………………..</t>
  </si>
  <si>
    <t>Poz.</t>
  </si>
  <si>
    <t>Wyszczególnienie</t>
  </si>
  <si>
    <t>§</t>
  </si>
  <si>
    <r>
      <t xml:space="preserve">% </t>
    </r>
    <r>
      <rPr>
        <sz val="12"/>
        <color theme="1"/>
        <rFont val="Calibri"/>
        <family val="2"/>
        <charset val="238"/>
        <scheme val="minor"/>
      </rPr>
      <t>6:5</t>
    </r>
  </si>
  <si>
    <t>Dotacje na zadania bieżące</t>
  </si>
  <si>
    <t>X</t>
  </si>
  <si>
    <t>1.1.</t>
  </si>
  <si>
    <t>1.2.</t>
  </si>
  <si>
    <t>Dotacja podmiotowa z budżetu dla niepublicznej jednostki systemu oświaty</t>
  </si>
  <si>
    <t>1.3.</t>
  </si>
  <si>
    <t>Dotacja podmiotowa z budżetu dla jednostek niezaliczanych do sektora finansów publicznych</t>
  </si>
  <si>
    <t>1.4.</t>
  </si>
  <si>
    <t>Dotacja celowa z budżetu na finansowanie lub dofinansowanie zadań zleconych do realizacji stowarzyszeniom</t>
  </si>
  <si>
    <t>1.5.</t>
  </si>
  <si>
    <t>Dotacja celowa z budżetu na finansowanie lub dofinansowanie zadań zleconych do realizacji pozostałym jednostkom niezaliczanym do sektora finansów publicznych</t>
  </si>
  <si>
    <t>Plan wg uchwały budżetowej na 2018r.</t>
  </si>
  <si>
    <t>Przedwidywane wykonanie za 2018r.</t>
  </si>
  <si>
    <t>Świadczenia na rzecz osób fizycznych</t>
  </si>
  <si>
    <t>2.1.</t>
  </si>
  <si>
    <t>Wydatki osobowe niezaliczane do wynagrodzeń</t>
  </si>
  <si>
    <t>2.2.</t>
  </si>
  <si>
    <t>Rózne wydatki na rzecz osób fizycznych</t>
  </si>
  <si>
    <t>2.3.</t>
  </si>
  <si>
    <t>Nagrody o charakterze szczególnym niezaliczone do wynagrodzeń</t>
  </si>
  <si>
    <t>2.4.</t>
  </si>
  <si>
    <t>Świadczenia społeczne</t>
  </si>
  <si>
    <t>2.5.</t>
  </si>
  <si>
    <t>Stypendia dla uczniów</t>
  </si>
  <si>
    <t>Wynagrodzenia i składki od nich naliczane</t>
  </si>
  <si>
    <t>3.1.</t>
  </si>
  <si>
    <t>3.2.</t>
  </si>
  <si>
    <t>3.3.</t>
  </si>
  <si>
    <t>3.4.</t>
  </si>
  <si>
    <t>Wynagrodzenia osobowe pracowników</t>
  </si>
  <si>
    <t>Dodatkowe wynagrodzenie roczne</t>
  </si>
  <si>
    <t>Składki na ubezpieczenia społeczne</t>
  </si>
  <si>
    <t>3.5.</t>
  </si>
  <si>
    <t>3.6.</t>
  </si>
  <si>
    <t>Wynagrodzenia bezosobowe</t>
  </si>
  <si>
    <t>Składki na Fundusz Emerytur Pomostowych</t>
  </si>
  <si>
    <t>Składki na Fundusz Pracy</t>
  </si>
  <si>
    <t>Pozostałe wydatki bieżące</t>
  </si>
  <si>
    <t>4.1.</t>
  </si>
  <si>
    <t>4.2.</t>
  </si>
  <si>
    <t>4.3.</t>
  </si>
  <si>
    <t>4.4.</t>
  </si>
  <si>
    <t>4.5.</t>
  </si>
  <si>
    <t>4.6.</t>
  </si>
  <si>
    <t>4.7.</t>
  </si>
  <si>
    <t>Zakup materiałów i wyposażenia</t>
  </si>
  <si>
    <t>Zakup środków żywności</t>
  </si>
  <si>
    <t>Zakup środków dydaktycznych i książek</t>
  </si>
  <si>
    <t>Zakup energii</t>
  </si>
  <si>
    <t>Zakup usług remontowych</t>
  </si>
  <si>
    <t>Zakup usług zdrowotnych</t>
  </si>
  <si>
    <t>Zakup usług pozostałych</t>
  </si>
  <si>
    <t>……………………………………………..</t>
  </si>
  <si>
    <t>Dział          (nr, nazwa) …………………………..</t>
  </si>
  <si>
    <t>Rozdział   (nr, nazwa) …………………………..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</si>
  <si>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</si>
  <si>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</si>
  <si>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</si>
  <si>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</si>
  <si>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</si>
  <si>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</si>
  <si>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</si>
  <si>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</si>
  <si>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</si>
  <si>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</si>
  <si>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</si>
  <si>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</si>
  <si>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</si>
  <si>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</si>
  <si>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Opłaty z tytułu zakupu usług telekomunikacyjnych</t>
  </si>
  <si>
    <t>Zakup usług obejmujących tłumaczenie</t>
  </si>
  <si>
    <t>Zakup usług obejmujących wykonanie ekspertyz, analiz i opinii</t>
  </si>
  <si>
    <t>Opłaty za administrowanie i czynsze za budynki, lokale i pomieszczenia garażowe</t>
  </si>
  <si>
    <t>Podróże służbowe krajowe</t>
  </si>
  <si>
    <t>Podróże służbowe zagraniczne</t>
  </si>
  <si>
    <t>Różne opłaty i składki</t>
  </si>
  <si>
    <t>Odpisy na zakadowy fundusz świadczeń socjalnych</t>
  </si>
  <si>
    <t>Podatek od nieruchomości</t>
  </si>
  <si>
    <t>Opłaty na rzecz budżetów jednostek samorządu terytorialnego</t>
  </si>
  <si>
    <t>Podatek od towarów i usług (VAT)</t>
  </si>
  <si>
    <t>Koszty postępowania sądowego i prokuratorskiego</t>
  </si>
  <si>
    <t>Szkolenia pracowników niebędących członkami korpusu służby cywilnej</t>
  </si>
  <si>
    <t>Rezerwy</t>
  </si>
  <si>
    <t>5.</t>
  </si>
  <si>
    <t>Wydatki majątkowe</t>
  </si>
  <si>
    <t>5.1.</t>
  </si>
  <si>
    <t>5.2.</t>
  </si>
  <si>
    <t>6.</t>
  </si>
  <si>
    <t>6.1.</t>
  </si>
  <si>
    <t>6.2.</t>
  </si>
  <si>
    <t>WYDATKI OGÓŁEM</t>
  </si>
  <si>
    <t>Wypłaty z tytułu zagranicznych poręczeń i gwarancji</t>
  </si>
  <si>
    <t>Wydatki inwestycyjne jednostek budżetowych</t>
  </si>
  <si>
    <t>Wydatki na zakupy inwestycyjne jednostek budżetowych</t>
  </si>
  <si>
    <t>Obsługa długu</t>
  </si>
  <si>
    <t>Odsetki od samorządowych papierów wartościowych lub zaciągniętych przez j.s.t. kredytów i pożyczek</t>
  </si>
  <si>
    <t>Dotacje celowe przekazane dla powiatu na zadania bieżące realizowane na podstawie porozumień (umów) między j.s.t.</t>
  </si>
  <si>
    <t>ZESTAWIENIE WYDATKÓW NA ROK 2019</t>
  </si>
  <si>
    <t>Jelenia Góra, dnia …………………………………..</t>
  </si>
  <si>
    <t>Sporządził(a) : …………………………………………</t>
  </si>
  <si>
    <t>Projekt planu na 2019 r.</t>
  </si>
  <si>
    <t>Źródła dochodów</t>
  </si>
  <si>
    <t>% 6:5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</si>
  <si>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</si>
  <si>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</si>
  <si>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</si>
  <si>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</si>
  <si>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</si>
  <si>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</si>
  <si>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</si>
  <si>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</si>
  <si>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</si>
  <si>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</si>
  <si>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</si>
  <si>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Wypłaty z opłaty komunikacyjnej</t>
  </si>
  <si>
    <t>Wypłaty z opłat za trwały zarząd, użytkowanie i służebność</t>
  </si>
  <si>
    <t>Wpływy z innych lokalnych opłat pobieranych przez jednostki samorządu terytorialnego na podstawie odrębnych ustaw</t>
  </si>
  <si>
    <t>Wpływy z opłat za koncesje i licencje</t>
  </si>
  <si>
    <t>Wpływy od rodziców z tytułu opłaty za pobyt dziecka w pieczy zastępczej</t>
  </si>
  <si>
    <t>Wpływy z róznych opłat</t>
  </si>
  <si>
    <t>Wpływy z najmu i dzierżawy składników majatkowych Skarbu Państwa, jednostek samorządu terytorialnego lub innych jednostek zaliczanych do sektora finansów publicznych oraz innych umów o podobnym charakterze</t>
  </si>
  <si>
    <t>Wpływy z tytułu przekształcenia prawa użytkowania wieczystego przysługującego osobom fizycznym w prawo własności</t>
  </si>
  <si>
    <t>Wpłaty z tytułu odpłatnego nabycia prawa własności oraz prawa użytkowania wieczystego nieruchomości</t>
  </si>
  <si>
    <t>Wpływy z usług</t>
  </si>
  <si>
    <t>Wpływy ze sprzedaży składników majatkowych</t>
  </si>
  <si>
    <t>Wpływy z pozostałych odsetek</t>
  </si>
  <si>
    <t>Wpływy z różnych dochodów</t>
  </si>
  <si>
    <t>Dotacje celowe otrzymane z powiatu na zadania bieżące relizowane na podstawie porozumień (umów) miedzy jednostkami samorządu terytorialnego</t>
  </si>
  <si>
    <t>Dotacje celowe otrzymane od samorządu województwa na zadania bieżące realizowane na podstawie porozumień (umów) między jednostkami samorządu terytorialnego</t>
  </si>
  <si>
    <t>Środki otrzymane od pozostałych jednostek zaliczanych do sektora finansów publicznych na realizację zadań bieżących jednostek zaliczanych do sektora finansów publicznych</t>
  </si>
  <si>
    <t>Środki z Funduszu Pracy otrzymane przez powiat z przeznaczeniem na finansowanie kosztów wynagrodzenia i składek na ubezpieczenia społeczne pracowników powiatowego urzędu pracy</t>
  </si>
  <si>
    <t>18.</t>
  </si>
  <si>
    <t>19.</t>
  </si>
  <si>
    <t>Dotacja celowa otrzymana z tytułu pomocy finansowej udzielanej między jednostkami samorządu terytorialnego na dofinansowanie własnych zadań bieżących</t>
  </si>
  <si>
    <t>20.</t>
  </si>
  <si>
    <t>Dotacja celowa otzrymana z tytułu pomocy finansowej udzielanej między jednostkami samorządu terytorialnego na dofinansowanie własnych zadań inwestycyjnych i zakupów inwestycyjnych</t>
  </si>
  <si>
    <t>DOCHODY OGÓŁEM</t>
  </si>
  <si>
    <t>Pozostałe dochody (wymienić jakie)</t>
  </si>
  <si>
    <t>0420</t>
  </si>
  <si>
    <t>0470</t>
  </si>
  <si>
    <t>0490</t>
  </si>
  <si>
    <t>0590</t>
  </si>
  <si>
    <t>0680</t>
  </si>
  <si>
    <t>0690</t>
  </si>
  <si>
    <t>0750</t>
  </si>
  <si>
    <t>0760</t>
  </si>
  <si>
    <t>0770</t>
  </si>
  <si>
    <t>0830</t>
  </si>
  <si>
    <t>0870</t>
  </si>
  <si>
    <t>0920</t>
  </si>
  <si>
    <t>0970</t>
  </si>
  <si>
    <t>2320</t>
  </si>
  <si>
    <t>2330</t>
  </si>
  <si>
    <t>Sporządził(a) : ……………………………………</t>
  </si>
  <si>
    <t>6300</t>
  </si>
  <si>
    <t>ZESTAWIENIE DOCHODÓW NA ROK 2019</t>
  </si>
  <si>
    <t>Rozdział  (nr, nazwa) ……………………………</t>
  </si>
  <si>
    <t>II</t>
  </si>
  <si>
    <t>1.6.</t>
  </si>
  <si>
    <t>1.7.</t>
  </si>
  <si>
    <t>wydatki bieżące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</si>
  <si>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</si>
  <si>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</si>
  <si>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</si>
  <si>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</si>
  <si>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</si>
  <si>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</si>
  <si>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</si>
  <si>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</si>
  <si>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</si>
  <si>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 xml:space="preserve"> …………………..</t>
  </si>
  <si>
    <t>wydatki majatkowe</t>
  </si>
  <si>
    <t xml:space="preserve"> ………………….</t>
  </si>
  <si>
    <t>współfinansowanie, w tym :</t>
  </si>
  <si>
    <t>Sporządził(a): …………………………………..</t>
  </si>
  <si>
    <t>DOCHODY I WYDATKI NA REALIZACJĘ PROGRAMÓW I PROJEKTÓW W ROKU 2019 z udziałem środków, o których mowa w art. 5 ust. 1 pkt 2 i 3</t>
  </si>
  <si>
    <t>Nazwa projektu/ programu ………………….</t>
  </si>
  <si>
    <t>Dochody ogółem (poz.1 + poz.2)</t>
  </si>
  <si>
    <t xml:space="preserve">Finansowanie: </t>
  </si>
  <si>
    <t>Współfinansowanie</t>
  </si>
  <si>
    <t>I</t>
  </si>
  <si>
    <t>Wydatki ogółem (poz. I + poz. II)</t>
  </si>
  <si>
    <t>I.</t>
  </si>
  <si>
    <t>Finansowanie, w tym:</t>
  </si>
  <si>
    <t>Wydatki bieżące</t>
  </si>
  <si>
    <t>….</t>
  </si>
  <si>
    <t>Wydatki majatkowe</t>
  </si>
  <si>
    <t>…………..</t>
  </si>
  <si>
    <t>Wykaz zadań związanych z ochroną środowiska i gospodarką wodną planowanych do realizacji w 2019 r.</t>
  </si>
  <si>
    <t>w złotych</t>
  </si>
  <si>
    <t>Rozdział</t>
  </si>
  <si>
    <t>Paragraf</t>
  </si>
  <si>
    <t>Planowane wydatki na 2019 r.</t>
  </si>
  <si>
    <t>Ogółem</t>
  </si>
  <si>
    <t>Wartosc kosztorysowa/ szcunkowa</t>
  </si>
  <si>
    <t>Uwagi/ jednostka realizująca zadanie</t>
  </si>
  <si>
    <t>Sporządził(a) : ……………………………..</t>
  </si>
  <si>
    <t>Załącznik Nr 1</t>
  </si>
  <si>
    <t>Załącznik Nr 2</t>
  </si>
  <si>
    <t>Załącznik Nr 3</t>
  </si>
  <si>
    <t>Załącznik Nr 4</t>
  </si>
  <si>
    <t>Załącznik Nr 5</t>
  </si>
  <si>
    <t>…………………………………………………….</t>
  </si>
  <si>
    <t>Kierownik jednostki/Dyrektor wydziału</t>
  </si>
  <si>
    <t>………………………………………………………</t>
  </si>
  <si>
    <t>………………………………………………………..</t>
  </si>
  <si>
    <t>nazwa jednostki/wydział</t>
  </si>
  <si>
    <t>nazwa jednostki/wydziału</t>
  </si>
  <si>
    <t>…………………………………………………..</t>
  </si>
  <si>
    <t>…………………………………………..</t>
  </si>
  <si>
    <t>…………………………………………………</t>
  </si>
  <si>
    <t>Kierownik jednostki/dyrektor wydziału</t>
  </si>
  <si>
    <t>Data …………………</t>
  </si>
  <si>
    <t>Data ………………………….</t>
  </si>
  <si>
    <t>Data ………………………………</t>
  </si>
  <si>
    <t>Data ………………………</t>
  </si>
  <si>
    <t>do uchwały Nr 230/697/18</t>
  </si>
  <si>
    <t>z dnia 16.08.2018r.</t>
  </si>
  <si>
    <t>z dnia 16.08.18r.</t>
  </si>
  <si>
    <t>z dnia 16.08.19r.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</si>
</sst>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2" borderId="1" xfId="0" applyFont="1" applyFill="1" applyBorder="1" applyAlignme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16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2" fontId="11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13" fillId="0" borderId="0" xfId="0" applyFont="1"/>
    <xf numFmtId="0" fontId="15" fillId="0" borderId="0" xfId="0" applyFont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2"/>
  <sheetViews>
    <sheetView view="pageLayout" zoomScaleNormal="100" workbookViewId="0">
      <selection activeCell="B57" sqref="B57"/>
    </sheetView>
  </sheetViews>
  <sheetFormatPr defaultRowHeight="14.4" x14ac:dyDescent="0.3"/>
  <cols>
    <col min="1" max="1" width="7.33203125" customWidth="1"/>
    <col min="2" max="2" width="19.44140625" customWidth="1"/>
    <col min="4" max="4" width="21.33203125" customWidth="1"/>
    <col min="5" max="5" width="18" customWidth="1"/>
    <col min="6" max="6" width="17.109375" customWidth="1"/>
    <col min="7" max="7" width="9.109375" customWidth="1"/>
  </cols>
  <sheetData>
    <row r="5" spans="1:8" ht="15" customHeight="1" x14ac:dyDescent="0.3">
      <c r="A5" s="81" t="s">
        <v>24</v>
      </c>
      <c r="B5" s="81"/>
      <c r="C5" s="81"/>
      <c r="D5" s="81"/>
      <c r="E5" s="81"/>
      <c r="F5" s="81"/>
    </row>
    <row r="6" spans="1:8" ht="15" customHeight="1" x14ac:dyDescent="0.3">
      <c r="A6" s="81" t="s">
        <v>25</v>
      </c>
      <c r="B6" s="81"/>
      <c r="C6" s="81"/>
      <c r="D6" s="81"/>
      <c r="E6" s="81"/>
      <c r="F6" s="81"/>
    </row>
    <row r="7" spans="1:8" ht="12" customHeight="1" x14ac:dyDescent="0.25">
      <c r="A7" s="16"/>
      <c r="B7" s="16"/>
      <c r="C7" s="16"/>
      <c r="D7" s="16"/>
      <c r="E7" s="16"/>
      <c r="F7" s="16"/>
    </row>
    <row r="8" spans="1:8" ht="12.75" customHeight="1" x14ac:dyDescent="0.25"/>
    <row r="9" spans="1:8" ht="36.75" customHeight="1" x14ac:dyDescent="0.3">
      <c r="A9" s="20" t="s">
        <v>0</v>
      </c>
      <c r="B9" s="21" t="s">
        <v>1</v>
      </c>
      <c r="C9" s="20" t="s">
        <v>2</v>
      </c>
      <c r="D9" s="21" t="s">
        <v>3</v>
      </c>
      <c r="E9" s="21" t="s">
        <v>4</v>
      </c>
      <c r="F9" s="55" t="s">
        <v>5</v>
      </c>
      <c r="G9" s="3"/>
      <c r="H9" s="3"/>
    </row>
    <row r="10" spans="1:8" ht="1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3"/>
      <c r="H10" s="3"/>
    </row>
    <row r="11" spans="1:8" ht="15" x14ac:dyDescent="0.25">
      <c r="A11" s="88" t="s">
        <v>12</v>
      </c>
      <c r="B11" s="89"/>
      <c r="C11" s="89"/>
      <c r="D11" s="89"/>
      <c r="E11" s="89"/>
      <c r="F11" s="90"/>
      <c r="G11" s="3"/>
      <c r="H11" s="3"/>
    </row>
    <row r="12" spans="1:8" x14ac:dyDescent="0.3">
      <c r="A12" s="12" t="s">
        <v>6</v>
      </c>
      <c r="B12" s="2"/>
      <c r="C12" s="2"/>
      <c r="D12" s="53" t="s">
        <v>10</v>
      </c>
      <c r="E12" s="2"/>
      <c r="F12" s="2"/>
      <c r="G12" s="3"/>
      <c r="H12" s="3"/>
    </row>
    <row r="13" spans="1:8" x14ac:dyDescent="0.3">
      <c r="A13" s="12" t="s">
        <v>7</v>
      </c>
      <c r="B13" s="2"/>
      <c r="C13" s="2"/>
      <c r="D13" s="53" t="s">
        <v>10</v>
      </c>
      <c r="E13" s="2"/>
      <c r="F13" s="2"/>
      <c r="G13" s="3"/>
      <c r="H13" s="3"/>
    </row>
    <row r="14" spans="1:8" x14ac:dyDescent="0.3">
      <c r="A14" s="12" t="s">
        <v>8</v>
      </c>
      <c r="B14" s="2"/>
      <c r="C14" s="2"/>
      <c r="D14" s="53" t="s">
        <v>10</v>
      </c>
      <c r="E14" s="2"/>
      <c r="F14" s="2"/>
      <c r="G14" s="3"/>
      <c r="H14" s="3"/>
    </row>
    <row r="15" spans="1:8" x14ac:dyDescent="0.3">
      <c r="A15" s="12" t="s">
        <v>9</v>
      </c>
      <c r="B15" s="2"/>
      <c r="C15" s="2"/>
      <c r="D15" s="53" t="s">
        <v>10</v>
      </c>
      <c r="E15" s="2"/>
      <c r="F15" s="2"/>
      <c r="G15" s="3"/>
      <c r="H15" s="3"/>
    </row>
    <row r="16" spans="1:8" ht="15" customHeight="1" x14ac:dyDescent="0.25">
      <c r="A16" s="8" t="s">
        <v>11</v>
      </c>
      <c r="B16" s="9"/>
      <c r="C16" s="9"/>
      <c r="D16" s="9"/>
      <c r="E16" s="10">
        <f>SUM(E15+E14+E13+E12)</f>
        <v>0</v>
      </c>
      <c r="F16" s="10">
        <f>SUM(F15+F14+F13+F12)</f>
        <v>0</v>
      </c>
      <c r="G16" s="3"/>
      <c r="H16" s="3"/>
    </row>
    <row r="17" spans="1:8" x14ac:dyDescent="0.3">
      <c r="A17" s="88" t="s">
        <v>13</v>
      </c>
      <c r="B17" s="89"/>
      <c r="C17" s="89"/>
      <c r="D17" s="89"/>
      <c r="E17" s="89"/>
      <c r="F17" s="90"/>
      <c r="G17" s="3"/>
      <c r="H17" s="3"/>
    </row>
    <row r="18" spans="1:8" x14ac:dyDescent="0.3">
      <c r="A18" s="94" t="s">
        <v>6</v>
      </c>
      <c r="B18" s="97" t="s">
        <v>14</v>
      </c>
      <c r="C18" s="82">
        <v>85508</v>
      </c>
      <c r="D18" s="53" t="s">
        <v>15</v>
      </c>
      <c r="E18" s="2"/>
      <c r="F18" s="2"/>
      <c r="G18" s="3"/>
      <c r="H18" s="3"/>
    </row>
    <row r="19" spans="1:8" x14ac:dyDescent="0.3">
      <c r="A19" s="95"/>
      <c r="B19" s="98"/>
      <c r="C19" s="83"/>
      <c r="D19" s="53" t="s">
        <v>15</v>
      </c>
      <c r="E19" s="2"/>
      <c r="F19" s="2"/>
      <c r="G19" s="3"/>
      <c r="H19" s="3"/>
    </row>
    <row r="20" spans="1:8" x14ac:dyDescent="0.3">
      <c r="A20" s="95"/>
      <c r="B20" s="98"/>
      <c r="C20" s="83"/>
      <c r="D20" s="53" t="s">
        <v>15</v>
      </c>
      <c r="E20" s="2"/>
      <c r="F20" s="2"/>
      <c r="G20" s="3"/>
      <c r="H20" s="3"/>
    </row>
    <row r="21" spans="1:8" x14ac:dyDescent="0.3">
      <c r="A21" s="95"/>
      <c r="B21" s="98"/>
      <c r="C21" s="83"/>
      <c r="D21" s="53" t="s">
        <v>15</v>
      </c>
      <c r="E21" s="2"/>
      <c r="F21" s="2"/>
      <c r="G21" s="3"/>
      <c r="H21" s="3"/>
    </row>
    <row r="22" spans="1:8" x14ac:dyDescent="0.3">
      <c r="A22" s="95"/>
      <c r="B22" s="98"/>
      <c r="C22" s="83"/>
      <c r="D22" s="53" t="s">
        <v>16</v>
      </c>
      <c r="E22" s="2"/>
      <c r="F22" s="2"/>
      <c r="G22" s="3"/>
      <c r="H22" s="3"/>
    </row>
    <row r="23" spans="1:8" x14ac:dyDescent="0.3">
      <c r="A23" s="95"/>
      <c r="B23" s="98"/>
      <c r="C23" s="83"/>
      <c r="D23" s="53" t="s">
        <v>16</v>
      </c>
      <c r="E23" s="2"/>
      <c r="F23" s="2"/>
      <c r="G23" s="3"/>
      <c r="H23" s="3"/>
    </row>
    <row r="24" spans="1:8" x14ac:dyDescent="0.3">
      <c r="A24" s="95"/>
      <c r="B24" s="98"/>
      <c r="C24" s="83"/>
      <c r="D24" s="53" t="s">
        <v>16</v>
      </c>
      <c r="E24" s="2"/>
      <c r="F24" s="2"/>
      <c r="G24" s="3"/>
      <c r="H24" s="3"/>
    </row>
    <row r="25" spans="1:8" x14ac:dyDescent="0.3">
      <c r="A25" s="95"/>
      <c r="B25" s="98"/>
      <c r="C25" s="83"/>
      <c r="D25" s="53" t="s">
        <v>16</v>
      </c>
      <c r="E25" s="2"/>
      <c r="F25" s="2"/>
      <c r="G25" s="3"/>
      <c r="H25" s="3"/>
    </row>
    <row r="26" spans="1:8" ht="21.6" x14ac:dyDescent="0.3">
      <c r="A26" s="96"/>
      <c r="B26" s="99"/>
      <c r="C26" s="84"/>
      <c r="D26" s="54" t="s">
        <v>17</v>
      </c>
      <c r="E26" s="2"/>
      <c r="F26" s="2"/>
      <c r="G26" s="3"/>
      <c r="H26" s="3"/>
    </row>
    <row r="27" spans="1:8" ht="15.75" customHeight="1" x14ac:dyDescent="0.3">
      <c r="A27" s="82" t="s">
        <v>7</v>
      </c>
      <c r="B27" s="85" t="s">
        <v>18</v>
      </c>
      <c r="C27" s="82">
        <v>85510</v>
      </c>
      <c r="D27" s="53" t="s">
        <v>15</v>
      </c>
      <c r="E27" s="2"/>
      <c r="F27" s="2"/>
      <c r="G27" s="3"/>
      <c r="H27" s="3"/>
    </row>
    <row r="28" spans="1:8" x14ac:dyDescent="0.3">
      <c r="A28" s="83"/>
      <c r="B28" s="86"/>
      <c r="C28" s="83"/>
      <c r="D28" s="53" t="s">
        <v>15</v>
      </c>
      <c r="E28" s="2"/>
      <c r="F28" s="2"/>
      <c r="G28" s="3"/>
      <c r="H28" s="3"/>
    </row>
    <row r="29" spans="1:8" x14ac:dyDescent="0.3">
      <c r="A29" s="83"/>
      <c r="B29" s="86"/>
      <c r="C29" s="83"/>
      <c r="D29" s="53" t="s">
        <v>15</v>
      </c>
      <c r="E29" s="2"/>
      <c r="F29" s="2"/>
      <c r="G29" s="3"/>
      <c r="H29" s="3"/>
    </row>
    <row r="30" spans="1:8" x14ac:dyDescent="0.3">
      <c r="A30" s="83"/>
      <c r="B30" s="86"/>
      <c r="C30" s="83"/>
      <c r="D30" s="53" t="s">
        <v>15</v>
      </c>
      <c r="E30" s="2"/>
      <c r="F30" s="2"/>
      <c r="G30" s="3"/>
      <c r="H30" s="3"/>
    </row>
    <row r="31" spans="1:8" x14ac:dyDescent="0.3">
      <c r="A31" s="83"/>
      <c r="B31" s="86"/>
      <c r="C31" s="83"/>
      <c r="D31" s="53" t="s">
        <v>16</v>
      </c>
      <c r="E31" s="2"/>
      <c r="F31" s="2"/>
      <c r="G31" s="3"/>
      <c r="H31" s="3"/>
    </row>
    <row r="32" spans="1:8" x14ac:dyDescent="0.3">
      <c r="A32" s="83"/>
      <c r="B32" s="86"/>
      <c r="C32" s="83"/>
      <c r="D32" s="53" t="s">
        <v>16</v>
      </c>
      <c r="E32" s="2"/>
      <c r="F32" s="2"/>
      <c r="G32" s="3"/>
      <c r="H32" s="3"/>
    </row>
    <row r="33" spans="1:8" x14ac:dyDescent="0.3">
      <c r="A33" s="83"/>
      <c r="B33" s="86"/>
      <c r="C33" s="83"/>
      <c r="D33" s="53" t="s">
        <v>16</v>
      </c>
      <c r="E33" s="2"/>
      <c r="F33" s="2"/>
      <c r="G33" s="3"/>
      <c r="H33" s="3"/>
    </row>
    <row r="34" spans="1:8" x14ac:dyDescent="0.3">
      <c r="A34" s="83"/>
      <c r="B34" s="86"/>
      <c r="C34" s="83"/>
      <c r="D34" s="53" t="s">
        <v>16</v>
      </c>
      <c r="E34" s="2"/>
      <c r="F34" s="2"/>
      <c r="G34" s="3"/>
      <c r="H34" s="3"/>
    </row>
    <row r="35" spans="1:8" ht="26.25" customHeight="1" x14ac:dyDescent="0.3">
      <c r="A35" s="84"/>
      <c r="B35" s="87"/>
      <c r="C35" s="84"/>
      <c r="D35" s="54" t="s">
        <v>17</v>
      </c>
      <c r="E35" s="2"/>
      <c r="F35" s="2"/>
      <c r="G35" s="3"/>
      <c r="H35" s="3"/>
    </row>
    <row r="36" spans="1:8" x14ac:dyDescent="0.3">
      <c r="A36" s="88" t="s">
        <v>19</v>
      </c>
      <c r="B36" s="89"/>
      <c r="C36" s="89"/>
      <c r="D36" s="90"/>
      <c r="E36" s="11">
        <f>SUM(E35+E34+E33+E32+E31+E30+E29+E28+E27+E26+E25+E24+E23+E22+E21+E20+E19+E18)</f>
        <v>0</v>
      </c>
      <c r="F36" s="11">
        <f>SUM(F35+F34+F33+F32+F31+F30+F29+F28+F27+F26+F25+F24+F23+F22+F21+F20+F19+F18)</f>
        <v>0</v>
      </c>
      <c r="G36" s="3"/>
      <c r="H36" s="3"/>
    </row>
    <row r="37" spans="1:8" ht="25.5" customHeight="1" x14ac:dyDescent="0.3">
      <c r="A37" s="91" t="s">
        <v>20</v>
      </c>
      <c r="B37" s="92"/>
      <c r="C37" s="92"/>
      <c r="D37" s="93"/>
      <c r="E37" s="15">
        <f>SUM(E36+E16)</f>
        <v>0</v>
      </c>
      <c r="F37" s="15">
        <f>SUM(F36+F16)</f>
        <v>0</v>
      </c>
      <c r="G37" s="3"/>
      <c r="H37" s="3"/>
    </row>
    <row r="38" spans="1:8" x14ac:dyDescent="0.3">
      <c r="A38" s="3"/>
      <c r="B38" s="3"/>
      <c r="C38" s="3"/>
      <c r="D38" s="3"/>
      <c r="E38" s="3"/>
      <c r="F38" s="3"/>
      <c r="G38" s="3"/>
      <c r="H38" s="3"/>
    </row>
    <row r="40" spans="1:8" x14ac:dyDescent="0.3">
      <c r="B40" s="32" t="s">
        <v>21</v>
      </c>
      <c r="C40" s="32"/>
      <c r="D40" s="32"/>
      <c r="E40" s="32"/>
      <c r="F40" s="32"/>
    </row>
    <row r="41" spans="1:8" x14ac:dyDescent="0.3">
      <c r="B41" s="32"/>
      <c r="C41" s="32"/>
      <c r="D41" s="32"/>
      <c r="E41" s="32"/>
      <c r="F41" s="32"/>
    </row>
    <row r="42" spans="1:8" x14ac:dyDescent="0.3">
      <c r="B42" s="32" t="s">
        <v>22</v>
      </c>
      <c r="C42" s="32"/>
      <c r="D42" s="32"/>
      <c r="E42" s="32" t="s">
        <v>23</v>
      </c>
      <c r="F42" s="32"/>
    </row>
  </sheetData>
  <mergeCells count="12">
    <mergeCell ref="A36:D36"/>
    <mergeCell ref="A37:D37"/>
    <mergeCell ref="A11:F11"/>
    <mergeCell ref="A17:F17"/>
    <mergeCell ref="A18:A26"/>
    <mergeCell ref="B18:B26"/>
    <mergeCell ref="C18:C26"/>
    <mergeCell ref="A5:F5"/>
    <mergeCell ref="A6:F6"/>
    <mergeCell ref="A27:A35"/>
    <mergeCell ref="B27:B35"/>
    <mergeCell ref="C27:C35"/>
  </mergeCells>
  <pageMargins left="0.46875" right="0.4791666666666666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Layout" topLeftCell="A4" zoomScaleNormal="100" workbookViewId="0">
      <selection activeCell="J7" sqref="J7"/>
    </sheetView>
  </sheetViews>
  <sheetFormatPr defaultRowHeight="14.4" x14ac:dyDescent="0.3"/>
  <cols>
    <col min="1" max="1" width="6.109375" customWidth="1"/>
    <col min="2" max="2" width="17.88671875" customWidth="1"/>
    <col min="3" max="3" width="8.109375" customWidth="1"/>
    <col min="4" max="4" width="13.88671875" customWidth="1"/>
    <col min="5" max="6" width="10" customWidth="1"/>
    <col min="7" max="7" width="13.33203125" customWidth="1"/>
    <col min="9" max="9" width="14.6640625" customWidth="1"/>
    <col min="10" max="10" width="13.44140625" customWidth="1"/>
    <col min="11" max="11" width="14" customWidth="1"/>
  </cols>
  <sheetData>
    <row r="1" spans="1:11" x14ac:dyDescent="0.3">
      <c r="J1" s="100" t="s">
        <v>246</v>
      </c>
      <c r="K1" s="100"/>
    </row>
    <row r="2" spans="1:11" x14ac:dyDescent="0.3">
      <c r="A2" s="102" t="s">
        <v>42</v>
      </c>
      <c r="B2" s="102"/>
      <c r="J2" s="100" t="s">
        <v>263</v>
      </c>
      <c r="K2" s="100"/>
    </row>
    <row r="3" spans="1:11" x14ac:dyDescent="0.3">
      <c r="A3" s="100" t="s">
        <v>253</v>
      </c>
      <c r="B3" s="100"/>
      <c r="J3" s="101" t="s">
        <v>41</v>
      </c>
      <c r="K3" s="101"/>
    </row>
    <row r="4" spans="1:11" x14ac:dyDescent="0.3">
      <c r="J4" s="100" t="s">
        <v>266</v>
      </c>
      <c r="K4" s="100"/>
    </row>
    <row r="5" spans="1:11" ht="15" x14ac:dyDescent="0.25">
      <c r="J5" s="19"/>
      <c r="K5" s="19"/>
    </row>
    <row r="6" spans="1:11" ht="15" x14ac:dyDescent="0.25">
      <c r="J6" s="19"/>
      <c r="K6" s="19"/>
    </row>
    <row r="8" spans="1:11" ht="15.6" x14ac:dyDescent="0.3">
      <c r="A8" s="105" t="s">
        <v>40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6" x14ac:dyDescent="0.3">
      <c r="A9" s="105" t="s">
        <v>39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1" spans="1:11" ht="41.25" customHeight="1" x14ac:dyDescent="0.3">
      <c r="A11" s="82" t="s">
        <v>0</v>
      </c>
      <c r="B11" s="94" t="s">
        <v>1</v>
      </c>
      <c r="C11" s="94" t="s">
        <v>36</v>
      </c>
      <c r="D11" s="94" t="s">
        <v>26</v>
      </c>
      <c r="E11" s="106" t="s">
        <v>27</v>
      </c>
      <c r="F11" s="107"/>
      <c r="G11" s="94" t="s">
        <v>30</v>
      </c>
      <c r="H11" s="103" t="s">
        <v>31</v>
      </c>
      <c r="I11" s="104"/>
      <c r="J11" s="94" t="s">
        <v>32</v>
      </c>
      <c r="K11" s="94" t="s">
        <v>35</v>
      </c>
    </row>
    <row r="12" spans="1:11" ht="30" customHeight="1" x14ac:dyDescent="0.3">
      <c r="A12" s="84"/>
      <c r="B12" s="96"/>
      <c r="C12" s="96"/>
      <c r="D12" s="96"/>
      <c r="E12" s="6" t="s">
        <v>28</v>
      </c>
      <c r="F12" s="6" t="s">
        <v>29</v>
      </c>
      <c r="G12" s="96"/>
      <c r="H12" s="6" t="s">
        <v>33</v>
      </c>
      <c r="I12" s="7" t="s">
        <v>34</v>
      </c>
      <c r="J12" s="96"/>
      <c r="K12" s="96"/>
    </row>
    <row r="13" spans="1:11" ht="15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</row>
    <row r="14" spans="1:11" ht="78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7" customHeight="1" x14ac:dyDescent="0.3">
      <c r="A15" s="17"/>
      <c r="B15" s="18" t="s">
        <v>37</v>
      </c>
      <c r="C15" s="17"/>
      <c r="D15" s="17">
        <f>SUM(D14)</f>
        <v>0</v>
      </c>
      <c r="E15" s="17"/>
      <c r="F15" s="17"/>
      <c r="G15" s="17">
        <f>SUM(G14)</f>
        <v>0</v>
      </c>
      <c r="H15" s="17">
        <f>SUM(H14)</f>
        <v>0</v>
      </c>
      <c r="I15" s="17">
        <f>SUM(I14)</f>
        <v>0</v>
      </c>
      <c r="J15" s="17">
        <f>SUM(J14)</f>
        <v>0</v>
      </c>
      <c r="K15" s="17"/>
    </row>
    <row r="19" spans="1:9" x14ac:dyDescent="0.3">
      <c r="A19" t="s">
        <v>260</v>
      </c>
    </row>
    <row r="21" spans="1:9" x14ac:dyDescent="0.3">
      <c r="A21" t="s">
        <v>38</v>
      </c>
      <c r="I21" t="s">
        <v>252</v>
      </c>
    </row>
    <row r="22" spans="1:9" x14ac:dyDescent="0.3">
      <c r="I22" s="3" t="s">
        <v>250</v>
      </c>
    </row>
  </sheetData>
  <mergeCells count="17">
    <mergeCell ref="G11:G12"/>
    <mergeCell ref="H11:I11"/>
    <mergeCell ref="J11:J12"/>
    <mergeCell ref="K11:K12"/>
    <mergeCell ref="A8:K8"/>
    <mergeCell ref="A9:K9"/>
    <mergeCell ref="E11:F11"/>
    <mergeCell ref="A11:A12"/>
    <mergeCell ref="B11:B12"/>
    <mergeCell ref="C11:C12"/>
    <mergeCell ref="D11:D12"/>
    <mergeCell ref="J1:K1"/>
    <mergeCell ref="J2:K2"/>
    <mergeCell ref="J3:K3"/>
    <mergeCell ref="J4:K4"/>
    <mergeCell ref="A2:B2"/>
    <mergeCell ref="A3:B3"/>
  </mergeCells>
  <pageMargins left="0.7" right="0.60416666666666663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view="pageLayout" zoomScaleNormal="100" workbookViewId="0">
      <selection activeCell="G8" sqref="F8:G8"/>
    </sheetView>
  </sheetViews>
  <sheetFormatPr defaultRowHeight="14.4" x14ac:dyDescent="0.3"/>
  <cols>
    <col min="1" max="1" width="5.88671875" customWidth="1"/>
    <col min="2" max="2" width="28.44140625" customWidth="1"/>
    <col min="3" max="3" width="6.44140625" customWidth="1"/>
    <col min="4" max="4" width="13.6640625" customWidth="1"/>
    <col min="5" max="5" width="14.88671875" customWidth="1"/>
    <col min="6" max="6" width="12.5546875" customWidth="1"/>
    <col min="7" max="7" width="5.6640625" customWidth="1"/>
  </cols>
  <sheetData>
    <row r="1" spans="1:8" ht="15.75" customHeight="1" x14ac:dyDescent="0.3">
      <c r="A1" t="s">
        <v>99</v>
      </c>
      <c r="F1" s="33" t="s">
        <v>247</v>
      </c>
      <c r="G1" s="33"/>
      <c r="H1" s="33"/>
    </row>
    <row r="2" spans="1:8" x14ac:dyDescent="0.3">
      <c r="B2" s="32" t="s">
        <v>253</v>
      </c>
      <c r="F2" s="33" t="s">
        <v>263</v>
      </c>
      <c r="G2" s="33"/>
      <c r="H2" s="33"/>
    </row>
    <row r="3" spans="1:8" x14ac:dyDescent="0.3">
      <c r="F3" s="33" t="s">
        <v>41</v>
      </c>
      <c r="G3" s="33"/>
      <c r="H3" s="33"/>
    </row>
    <row r="4" spans="1:8" x14ac:dyDescent="0.3">
      <c r="F4" s="33" t="s">
        <v>265</v>
      </c>
      <c r="G4" s="33"/>
      <c r="H4" s="33"/>
    </row>
    <row r="5" spans="1:8" ht="18.75" customHeight="1" x14ac:dyDescent="0.3">
      <c r="A5" s="81" t="s">
        <v>222</v>
      </c>
      <c r="B5" s="81"/>
      <c r="C5" s="81"/>
      <c r="D5" s="81"/>
      <c r="E5" s="81"/>
      <c r="F5" s="81"/>
      <c r="G5" s="81"/>
      <c r="H5" s="33"/>
    </row>
    <row r="6" spans="1:8" ht="18.75" customHeight="1" x14ac:dyDescent="0.3">
      <c r="A6" s="81"/>
      <c r="B6" s="81"/>
      <c r="C6" s="81"/>
      <c r="D6" s="81"/>
      <c r="E6" s="81"/>
      <c r="F6" s="81"/>
      <c r="G6" s="81"/>
      <c r="H6" s="33"/>
    </row>
    <row r="7" spans="1:8" ht="15" customHeight="1" x14ac:dyDescent="0.25">
      <c r="A7" s="43"/>
      <c r="B7" s="43"/>
      <c r="C7" s="43"/>
      <c r="D7" s="43"/>
      <c r="E7" s="43"/>
      <c r="F7" s="43"/>
      <c r="G7" s="43"/>
      <c r="H7" s="33"/>
    </row>
    <row r="8" spans="1:8" ht="16.5" customHeight="1" x14ac:dyDescent="0.3">
      <c r="A8" s="60" t="s">
        <v>223</v>
      </c>
      <c r="B8" s="61"/>
      <c r="C8" s="59"/>
      <c r="D8" s="59"/>
      <c r="E8" s="59"/>
      <c r="F8" s="59"/>
      <c r="G8" s="59"/>
      <c r="H8" s="33"/>
    </row>
    <row r="9" spans="1:8" ht="15" customHeight="1" x14ac:dyDescent="0.25">
      <c r="A9" s="59"/>
      <c r="B9" s="59"/>
      <c r="C9" s="59"/>
      <c r="D9" s="59"/>
      <c r="E9" s="59"/>
      <c r="F9" s="59"/>
      <c r="G9" s="59"/>
      <c r="H9" s="33"/>
    </row>
    <row r="10" spans="1:8" x14ac:dyDescent="0.3">
      <c r="A10" s="32" t="s">
        <v>100</v>
      </c>
      <c r="B10" s="32"/>
      <c r="C10" s="32"/>
      <c r="D10" s="32"/>
      <c r="E10" s="32"/>
      <c r="F10" s="33"/>
      <c r="G10" s="33"/>
      <c r="H10" s="33"/>
    </row>
    <row r="11" spans="1:8" ht="15" x14ac:dyDescent="0.25">
      <c r="A11" s="32"/>
      <c r="B11" s="32"/>
    </row>
    <row r="12" spans="1:8" x14ac:dyDescent="0.3">
      <c r="A12" s="32" t="s">
        <v>101</v>
      </c>
      <c r="B12" s="32"/>
    </row>
    <row r="14" spans="1:8" ht="36.75" customHeight="1" x14ac:dyDescent="0.3">
      <c r="A14" s="20" t="s">
        <v>43</v>
      </c>
      <c r="B14" s="20" t="s">
        <v>44</v>
      </c>
      <c r="C14" s="38" t="s">
        <v>45</v>
      </c>
      <c r="D14" s="21" t="s">
        <v>58</v>
      </c>
      <c r="E14" s="21" t="s">
        <v>59</v>
      </c>
      <c r="F14" s="21" t="s">
        <v>147</v>
      </c>
      <c r="G14" s="22" t="s">
        <v>46</v>
      </c>
    </row>
    <row r="15" spans="1:8" ht="11.25" customHeight="1" x14ac:dyDescent="0.25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</row>
    <row r="16" spans="1:8" ht="17.25" customHeight="1" x14ac:dyDescent="0.3">
      <c r="A16" s="23"/>
      <c r="B16" s="57" t="s">
        <v>224</v>
      </c>
      <c r="C16" s="23"/>
      <c r="D16" s="23"/>
      <c r="E16" s="23"/>
      <c r="F16" s="23"/>
      <c r="G16" s="23"/>
    </row>
    <row r="17" spans="1:7" ht="15.75" customHeight="1" x14ac:dyDescent="0.25">
      <c r="A17" s="24" t="s">
        <v>6</v>
      </c>
      <c r="B17" s="25" t="s">
        <v>225</v>
      </c>
      <c r="C17" s="24"/>
      <c r="D17" s="25">
        <f>SUM(D18+D19+D20+D21)</f>
        <v>0</v>
      </c>
      <c r="E17" s="25">
        <f>SUM(E18+E19+E20+E21)</f>
        <v>0</v>
      </c>
      <c r="F17" s="25">
        <f>SUM(F18+F19+F20+F21)</f>
        <v>0</v>
      </c>
      <c r="G17" s="25"/>
    </row>
    <row r="18" spans="1:7" ht="14.25" customHeight="1" x14ac:dyDescent="0.25">
      <c r="A18" s="26" t="s">
        <v>49</v>
      </c>
      <c r="B18" s="29"/>
      <c r="C18" s="23"/>
      <c r="D18" s="4"/>
      <c r="E18" s="4"/>
      <c r="F18" s="4"/>
      <c r="G18" s="4"/>
    </row>
    <row r="19" spans="1:7" ht="17.25" customHeight="1" x14ac:dyDescent="0.25">
      <c r="A19" s="23" t="s">
        <v>50</v>
      </c>
      <c r="B19" s="29"/>
      <c r="C19" s="23"/>
      <c r="D19" s="4"/>
      <c r="E19" s="4"/>
      <c r="F19" s="4"/>
      <c r="G19" s="4"/>
    </row>
    <row r="20" spans="1:7" ht="16.5" customHeight="1" x14ac:dyDescent="0.25">
      <c r="A20" s="26" t="s">
        <v>52</v>
      </c>
      <c r="B20" s="29"/>
      <c r="C20" s="23"/>
      <c r="D20" s="4"/>
      <c r="E20" s="4"/>
      <c r="F20" s="4"/>
      <c r="G20" s="4"/>
    </row>
    <row r="21" spans="1:7" ht="15.75" customHeight="1" x14ac:dyDescent="0.3">
      <c r="A21" s="23" t="s">
        <v>54</v>
      </c>
      <c r="B21" s="29"/>
      <c r="C21" s="23"/>
      <c r="D21" s="4"/>
      <c r="E21" s="4"/>
      <c r="F21" s="4"/>
      <c r="G21" s="4"/>
    </row>
    <row r="22" spans="1:7" x14ac:dyDescent="0.3">
      <c r="A22" s="24" t="s">
        <v>7</v>
      </c>
      <c r="B22" s="25" t="s">
        <v>226</v>
      </c>
      <c r="C22" s="24"/>
      <c r="D22" s="25">
        <f>SUM(D23+D24+D25)</f>
        <v>0</v>
      </c>
      <c r="E22" s="25">
        <f>SUM(E23+E24+E25)</f>
        <v>0</v>
      </c>
      <c r="F22" s="25">
        <f>SUM(F23+F24+F25)</f>
        <v>0</v>
      </c>
      <c r="G22" s="25"/>
    </row>
    <row r="23" spans="1:7" x14ac:dyDescent="0.3">
      <c r="A23" s="23" t="s">
        <v>61</v>
      </c>
      <c r="B23" s="29"/>
      <c r="C23" s="23"/>
      <c r="D23" s="13"/>
      <c r="E23" s="13"/>
      <c r="F23" s="13"/>
      <c r="G23" s="13"/>
    </row>
    <row r="24" spans="1:7" x14ac:dyDescent="0.3">
      <c r="A24" s="23" t="s">
        <v>63</v>
      </c>
      <c r="B24" s="30"/>
      <c r="C24" s="23"/>
      <c r="D24" s="13"/>
      <c r="E24" s="13"/>
      <c r="F24" s="13"/>
      <c r="G24" s="13"/>
    </row>
    <row r="25" spans="1:7" x14ac:dyDescent="0.3">
      <c r="A25" s="23" t="s">
        <v>65</v>
      </c>
      <c r="B25" s="29" t="s">
        <v>232</v>
      </c>
      <c r="C25" s="23"/>
      <c r="D25" s="13"/>
      <c r="E25" s="13"/>
      <c r="F25" s="13"/>
      <c r="G25" s="13"/>
    </row>
    <row r="26" spans="1:7" x14ac:dyDescent="0.3">
      <c r="A26" s="62"/>
      <c r="B26" s="63" t="s">
        <v>228</v>
      </c>
      <c r="C26" s="62"/>
      <c r="D26" s="63"/>
      <c r="E26" s="63"/>
      <c r="F26" s="63"/>
      <c r="G26" s="63"/>
    </row>
    <row r="27" spans="1:7" x14ac:dyDescent="0.3">
      <c r="A27" s="27" t="s">
        <v>229</v>
      </c>
      <c r="B27" s="64" t="s">
        <v>230</v>
      </c>
      <c r="C27" s="24"/>
      <c r="D27" s="25"/>
      <c r="E27" s="25"/>
      <c r="F27" s="25"/>
      <c r="G27" s="25"/>
    </row>
    <row r="28" spans="1:7" x14ac:dyDescent="0.3">
      <c r="A28" s="68" t="s">
        <v>6</v>
      </c>
      <c r="B28" s="69" t="s">
        <v>231</v>
      </c>
      <c r="C28" s="20" t="s">
        <v>48</v>
      </c>
      <c r="D28" s="14">
        <f>SUM(D29+D30+D31+D32+D33+D34+D35+D36+D37+D38+D39+D40+D41+D42+D43+D44)</f>
        <v>0</v>
      </c>
      <c r="E28" s="14">
        <f>SUM(E29+E30+E31+E32+E33+E34+E35+E36+E37+E38+E39+E40+E41+E42+E43+E44)</f>
        <v>0</v>
      </c>
      <c r="F28" s="14">
        <f>SUM(F29+F30+F31+F32+F33+F34+F35+F36+F37+F38+F39+F40+F41+F42+F43+F44)</f>
        <v>0</v>
      </c>
      <c r="G28" s="14"/>
    </row>
    <row r="29" spans="1:7" x14ac:dyDescent="0.3">
      <c r="A29" s="5" t="s">
        <v>49</v>
      </c>
      <c r="B29" s="34"/>
      <c r="C29" s="23"/>
      <c r="D29" s="4"/>
      <c r="E29" s="4"/>
      <c r="F29" s="4"/>
      <c r="G29" s="4"/>
    </row>
    <row r="30" spans="1:7" x14ac:dyDescent="0.3">
      <c r="A30" s="31" t="s">
        <v>50</v>
      </c>
      <c r="B30" s="34"/>
      <c r="C30" s="23"/>
      <c r="D30" s="4"/>
      <c r="E30" s="4"/>
      <c r="F30" s="4"/>
      <c r="G30" s="4"/>
    </row>
    <row r="31" spans="1:7" x14ac:dyDescent="0.3">
      <c r="A31" s="23" t="s">
        <v>52</v>
      </c>
      <c r="B31" s="34"/>
      <c r="C31" s="23"/>
      <c r="D31" s="4"/>
      <c r="E31" s="4"/>
      <c r="F31" s="4"/>
      <c r="G31" s="4"/>
    </row>
    <row r="32" spans="1:7" x14ac:dyDescent="0.3">
      <c r="A32" s="23" t="s">
        <v>54</v>
      </c>
      <c r="B32" s="34"/>
      <c r="C32" s="23"/>
      <c r="D32" s="4"/>
      <c r="E32" s="4"/>
      <c r="F32" s="4"/>
      <c r="G32" s="4"/>
    </row>
    <row r="33" spans="1:7" x14ac:dyDescent="0.3">
      <c r="A33" s="65" t="s">
        <v>56</v>
      </c>
      <c r="B33" s="66"/>
      <c r="C33" s="67"/>
      <c r="D33" s="66"/>
      <c r="E33" s="66"/>
      <c r="F33" s="66"/>
      <c r="G33" s="66"/>
    </row>
    <row r="34" spans="1:7" x14ac:dyDescent="0.3">
      <c r="A34" s="5" t="s">
        <v>205</v>
      </c>
      <c r="B34" s="34"/>
      <c r="C34" s="23"/>
      <c r="D34" s="4"/>
      <c r="E34" s="4"/>
      <c r="F34" s="4"/>
      <c r="G34" s="4"/>
    </row>
    <row r="35" spans="1:7" x14ac:dyDescent="0.3">
      <c r="A35" s="5" t="s">
        <v>206</v>
      </c>
      <c r="B35" s="34"/>
      <c r="C35" s="23"/>
      <c r="D35" s="4"/>
      <c r="E35" s="4"/>
      <c r="F35" s="4"/>
      <c r="G35" s="4"/>
    </row>
    <row r="36" spans="1:7" x14ac:dyDescent="0.3">
      <c r="A36" s="5" t="s">
        <v>208</v>
      </c>
      <c r="B36" s="34"/>
      <c r="C36" s="23"/>
      <c r="D36" s="4"/>
      <c r="E36" s="4"/>
      <c r="F36" s="4"/>
      <c r="G36" s="4"/>
    </row>
    <row r="37" spans="1:7" x14ac:dyDescent="0.3">
      <c r="A37" s="5" t="s">
        <v>209</v>
      </c>
      <c r="B37" s="34"/>
      <c r="C37" s="23"/>
      <c r="D37" s="4"/>
      <c r="E37" s="4"/>
      <c r="F37" s="4"/>
      <c r="G37" s="4"/>
    </row>
    <row r="38" spans="1:7" x14ac:dyDescent="0.3">
      <c r="A38" s="5" t="s">
        <v>210</v>
      </c>
      <c r="B38" s="34"/>
      <c r="C38" s="23"/>
      <c r="D38" s="4"/>
      <c r="E38" s="4"/>
      <c r="F38" s="4"/>
      <c r="G38" s="4"/>
    </row>
    <row r="39" spans="1:7" x14ac:dyDescent="0.3">
      <c r="A39" s="5" t="s">
        <v>211</v>
      </c>
      <c r="B39" s="23"/>
      <c r="C39" s="23"/>
      <c r="D39" s="23"/>
      <c r="E39" s="23"/>
      <c r="F39" s="23"/>
      <c r="G39" s="23"/>
    </row>
    <row r="40" spans="1:7" x14ac:dyDescent="0.3">
      <c r="A40" s="5" t="s">
        <v>212</v>
      </c>
      <c r="B40" s="34"/>
      <c r="C40" s="23"/>
      <c r="D40" s="4"/>
      <c r="E40" s="4"/>
      <c r="F40" s="4"/>
      <c r="G40" s="4"/>
    </row>
    <row r="41" spans="1:7" x14ac:dyDescent="0.3">
      <c r="A41" s="5" t="s">
        <v>213</v>
      </c>
      <c r="B41" s="34"/>
      <c r="C41" s="23"/>
      <c r="D41" s="4"/>
      <c r="E41" s="4"/>
      <c r="F41" s="4"/>
      <c r="G41" s="4"/>
    </row>
    <row r="42" spans="1:7" ht="18" customHeight="1" x14ac:dyDescent="0.3">
      <c r="A42" s="5" t="s">
        <v>214</v>
      </c>
      <c r="B42" s="29"/>
      <c r="C42" s="23"/>
      <c r="D42" s="4"/>
      <c r="E42" s="4"/>
      <c r="F42" s="4"/>
      <c r="G42" s="4"/>
    </row>
    <row r="43" spans="1:7" x14ac:dyDescent="0.3">
      <c r="A43" s="5" t="s">
        <v>215</v>
      </c>
      <c r="B43" s="4"/>
      <c r="C43" s="23"/>
      <c r="D43" s="4"/>
      <c r="E43" s="4"/>
      <c r="F43" s="4"/>
      <c r="G43" s="4"/>
    </row>
    <row r="44" spans="1:7" ht="16.5" customHeight="1" x14ac:dyDescent="0.3">
      <c r="A44" s="5" t="s">
        <v>216</v>
      </c>
      <c r="B44" s="29"/>
      <c r="C44" s="23"/>
      <c r="D44" s="4"/>
      <c r="E44" s="4"/>
      <c r="F44" s="4"/>
      <c r="G44" s="4"/>
    </row>
    <row r="45" spans="1:7" ht="16.5" customHeight="1" x14ac:dyDescent="0.3">
      <c r="A45" s="35" t="s">
        <v>7</v>
      </c>
      <c r="B45" s="70" t="s">
        <v>233</v>
      </c>
      <c r="C45" s="35" t="s">
        <v>48</v>
      </c>
      <c r="D45" s="63">
        <f>SUM(D46+D47+D48)</f>
        <v>0</v>
      </c>
      <c r="E45" s="63">
        <f>SUM(E46+E47+E48)</f>
        <v>0</v>
      </c>
      <c r="F45" s="63">
        <f>SUM(F46+F47+F48)</f>
        <v>0</v>
      </c>
      <c r="G45" s="63"/>
    </row>
    <row r="46" spans="1:7" x14ac:dyDescent="0.3">
      <c r="A46" s="23" t="s">
        <v>61</v>
      </c>
      <c r="B46" s="4"/>
      <c r="C46" s="23"/>
      <c r="D46" s="4"/>
      <c r="E46" s="4"/>
      <c r="F46" s="4"/>
      <c r="G46" s="4"/>
    </row>
    <row r="47" spans="1:7" x14ac:dyDescent="0.3">
      <c r="A47" s="23" t="s">
        <v>63</v>
      </c>
      <c r="B47" s="4"/>
      <c r="C47" s="23"/>
      <c r="D47" s="4"/>
      <c r="E47" s="4"/>
      <c r="F47" s="4"/>
      <c r="G47" s="4"/>
    </row>
    <row r="48" spans="1:7" x14ac:dyDescent="0.3">
      <c r="A48" s="23" t="s">
        <v>65</v>
      </c>
      <c r="B48" s="4" t="s">
        <v>234</v>
      </c>
      <c r="C48" s="23"/>
      <c r="D48" s="4"/>
      <c r="E48" s="4"/>
      <c r="F48" s="4"/>
      <c r="G48" s="4"/>
    </row>
    <row r="49" spans="1:7" ht="12.75" customHeight="1" x14ac:dyDescent="0.3">
      <c r="A49" s="23">
        <v>1</v>
      </c>
      <c r="B49" s="23">
        <v>2</v>
      </c>
      <c r="C49" s="23">
        <v>3</v>
      </c>
      <c r="D49" s="23">
        <v>4</v>
      </c>
      <c r="E49" s="23">
        <v>5</v>
      </c>
      <c r="F49" s="23">
        <v>6</v>
      </c>
      <c r="G49" s="23">
        <v>7</v>
      </c>
    </row>
    <row r="50" spans="1:7" x14ac:dyDescent="0.3">
      <c r="A50" s="24" t="s">
        <v>204</v>
      </c>
      <c r="B50" s="56" t="s">
        <v>220</v>
      </c>
      <c r="C50" s="25"/>
      <c r="D50" s="58">
        <f>SUM(D51+D68)</f>
        <v>0</v>
      </c>
      <c r="E50" s="58">
        <f>SUM(E51+E68)</f>
        <v>0</v>
      </c>
      <c r="F50" s="58">
        <f>SUM(F51+F68)</f>
        <v>0</v>
      </c>
      <c r="G50" s="58"/>
    </row>
    <row r="51" spans="1:7" ht="17.25" customHeight="1" x14ac:dyDescent="0.3">
      <c r="A51" s="20" t="s">
        <v>6</v>
      </c>
      <c r="B51" s="57" t="s">
        <v>207</v>
      </c>
      <c r="C51" s="20" t="s">
        <v>48</v>
      </c>
      <c r="D51" s="14">
        <f>SUM(D52+D53+D54+D55+D56+D57+D58+D59+D60+D61+D62+D63+D64+D65+D66+D67)</f>
        <v>0</v>
      </c>
      <c r="E51" s="14">
        <f>SUM(E52+E53+E54+E55+E56+E57+E58+E59+E60+E61+E62+E63+E64+E65+E66+E67)</f>
        <v>0</v>
      </c>
      <c r="F51" s="14">
        <f>SUM(F52+F53+F54+F55+F56+F57+F58+F59+F60+F61+F62+F63+F64+F65+F66+F67)</f>
        <v>0</v>
      </c>
      <c r="G51" s="14"/>
    </row>
    <row r="52" spans="1:7" x14ac:dyDescent="0.3">
      <c r="A52" s="23" t="s">
        <v>49</v>
      </c>
      <c r="B52" s="4"/>
      <c r="C52" s="23"/>
      <c r="D52" s="4"/>
      <c r="E52" s="4"/>
      <c r="F52" s="4"/>
      <c r="G52" s="4"/>
    </row>
    <row r="53" spans="1:7" ht="17.25" customHeight="1" x14ac:dyDescent="0.3">
      <c r="A53" s="23" t="s">
        <v>50</v>
      </c>
      <c r="B53" s="4"/>
      <c r="C53" s="23"/>
      <c r="D53" s="4"/>
      <c r="E53" s="4"/>
      <c r="F53" s="4"/>
      <c r="G53" s="4"/>
    </row>
    <row r="54" spans="1:7" ht="16.5" customHeight="1" x14ac:dyDescent="0.3">
      <c r="A54" s="23" t="s">
        <v>52</v>
      </c>
      <c r="B54" s="4"/>
      <c r="C54" s="23"/>
      <c r="D54" s="4"/>
      <c r="E54" s="4"/>
      <c r="F54" s="4"/>
      <c r="G54" s="4"/>
    </row>
    <row r="55" spans="1:7" x14ac:dyDescent="0.3">
      <c r="A55" s="23" t="s">
        <v>54</v>
      </c>
      <c r="B55" s="4"/>
      <c r="C55" s="23"/>
      <c r="D55" s="4"/>
      <c r="E55" s="4"/>
      <c r="F55" s="4"/>
      <c r="G55" s="4"/>
    </row>
    <row r="56" spans="1:7" x14ac:dyDescent="0.3">
      <c r="A56" s="23" t="s">
        <v>56</v>
      </c>
      <c r="B56" s="4"/>
      <c r="C56" s="23"/>
      <c r="D56" s="4"/>
      <c r="E56" s="4"/>
      <c r="F56" s="4"/>
      <c r="G56" s="4"/>
    </row>
    <row r="57" spans="1:7" x14ac:dyDescent="0.3">
      <c r="A57" s="23" t="s">
        <v>205</v>
      </c>
      <c r="B57" s="4"/>
      <c r="C57" s="23"/>
      <c r="D57" s="4"/>
      <c r="E57" s="4"/>
      <c r="F57" s="4"/>
      <c r="G57" s="4"/>
    </row>
    <row r="58" spans="1:7" x14ac:dyDescent="0.3">
      <c r="A58" s="23" t="s">
        <v>206</v>
      </c>
      <c r="B58" s="4"/>
      <c r="C58" s="23"/>
      <c r="D58" s="4"/>
      <c r="E58" s="4"/>
      <c r="F58" s="4"/>
      <c r="G58" s="4"/>
    </row>
    <row r="59" spans="1:7" ht="14.25" customHeight="1" x14ac:dyDescent="0.3">
      <c r="A59" s="23" t="s">
        <v>208</v>
      </c>
      <c r="B59" s="4"/>
      <c r="C59" s="23"/>
      <c r="D59" s="4"/>
      <c r="E59" s="4"/>
      <c r="F59" s="4"/>
      <c r="G59" s="4"/>
    </row>
    <row r="60" spans="1:7" ht="14.25" customHeight="1" x14ac:dyDescent="0.3">
      <c r="A60" s="23" t="s">
        <v>209</v>
      </c>
      <c r="B60" s="4"/>
      <c r="C60" s="23"/>
      <c r="D60" s="4"/>
      <c r="E60" s="4"/>
      <c r="F60" s="4"/>
      <c r="G60" s="4"/>
    </row>
    <row r="61" spans="1:7" x14ac:dyDescent="0.3">
      <c r="A61" s="23" t="s">
        <v>210</v>
      </c>
      <c r="B61" s="4"/>
      <c r="C61" s="23"/>
      <c r="D61" s="4"/>
      <c r="E61" s="4"/>
      <c r="F61" s="4"/>
      <c r="G61" s="4"/>
    </row>
    <row r="62" spans="1:7" ht="17.25" customHeight="1" x14ac:dyDescent="0.3">
      <c r="A62" s="23" t="s">
        <v>211</v>
      </c>
      <c r="B62" s="4"/>
      <c r="C62" s="23"/>
      <c r="D62" s="4"/>
      <c r="E62" s="4"/>
      <c r="F62" s="4"/>
      <c r="G62" s="4"/>
    </row>
    <row r="63" spans="1:7" x14ac:dyDescent="0.3">
      <c r="A63" s="23" t="s">
        <v>212</v>
      </c>
      <c r="B63" s="4"/>
      <c r="C63" s="23"/>
      <c r="D63" s="4"/>
      <c r="E63" s="4"/>
      <c r="F63" s="4"/>
      <c r="G63" s="4"/>
    </row>
    <row r="64" spans="1:7" x14ac:dyDescent="0.3">
      <c r="A64" s="23" t="s">
        <v>213</v>
      </c>
      <c r="B64" s="4"/>
      <c r="C64" s="23"/>
      <c r="D64" s="4"/>
      <c r="E64" s="4"/>
      <c r="F64" s="4"/>
      <c r="G64" s="4"/>
    </row>
    <row r="65" spans="1:7" x14ac:dyDescent="0.3">
      <c r="A65" s="23" t="s">
        <v>214</v>
      </c>
      <c r="B65" s="4"/>
      <c r="C65" s="23"/>
      <c r="D65" s="4"/>
      <c r="E65" s="4"/>
      <c r="F65" s="4"/>
      <c r="G65" s="4"/>
    </row>
    <row r="66" spans="1:7" x14ac:dyDescent="0.3">
      <c r="A66" s="23" t="s">
        <v>215</v>
      </c>
      <c r="B66" s="4"/>
      <c r="C66" s="23"/>
      <c r="D66" s="4"/>
      <c r="E66" s="4"/>
      <c r="F66" s="4"/>
      <c r="G66" s="4"/>
    </row>
    <row r="67" spans="1:7" x14ac:dyDescent="0.3">
      <c r="A67" s="23" t="s">
        <v>216</v>
      </c>
      <c r="B67" s="4" t="s">
        <v>217</v>
      </c>
      <c r="C67" s="23"/>
      <c r="D67" s="4"/>
      <c r="E67" s="4"/>
      <c r="F67" s="4"/>
      <c r="G67" s="4"/>
    </row>
    <row r="68" spans="1:7" x14ac:dyDescent="0.3">
      <c r="A68" s="20" t="s">
        <v>7</v>
      </c>
      <c r="B68" s="14" t="s">
        <v>218</v>
      </c>
      <c r="C68" s="20" t="s">
        <v>48</v>
      </c>
      <c r="D68" s="14">
        <f>SUM(D69+D70+D71)</f>
        <v>0</v>
      </c>
      <c r="E68" s="14">
        <f>SUM(E69+E70+E71)</f>
        <v>0</v>
      </c>
      <c r="F68" s="14">
        <f>SUM(F69+F70+F71)</f>
        <v>0</v>
      </c>
      <c r="G68" s="14"/>
    </row>
    <row r="69" spans="1:7" x14ac:dyDescent="0.3">
      <c r="A69" s="23" t="s">
        <v>61</v>
      </c>
      <c r="B69" s="4"/>
      <c r="C69" s="23"/>
      <c r="D69" s="4"/>
      <c r="E69" s="4"/>
      <c r="F69" s="4"/>
      <c r="G69" s="4"/>
    </row>
    <row r="70" spans="1:7" x14ac:dyDescent="0.3">
      <c r="A70" s="23" t="s">
        <v>63</v>
      </c>
      <c r="B70" s="4"/>
      <c r="C70" s="23"/>
      <c r="D70" s="4"/>
      <c r="E70" s="4"/>
      <c r="F70" s="4"/>
      <c r="G70" s="4"/>
    </row>
    <row r="71" spans="1:7" x14ac:dyDescent="0.3">
      <c r="A71" s="23" t="s">
        <v>65</v>
      </c>
      <c r="B71" s="4" t="s">
        <v>219</v>
      </c>
      <c r="C71" s="23"/>
      <c r="D71" s="4"/>
      <c r="E71" s="4"/>
      <c r="F71" s="4"/>
      <c r="G71" s="4"/>
    </row>
    <row r="72" spans="1:7" x14ac:dyDescent="0.3">
      <c r="A72" s="32"/>
      <c r="B72" s="32"/>
      <c r="C72" s="32"/>
      <c r="D72" s="32"/>
      <c r="E72" s="32"/>
      <c r="F72" s="32"/>
      <c r="G72" s="32"/>
    </row>
    <row r="73" spans="1:7" x14ac:dyDescent="0.3">
      <c r="A73" s="3"/>
      <c r="B73" s="3"/>
    </row>
    <row r="74" spans="1:7" x14ac:dyDescent="0.3">
      <c r="A74" s="32"/>
      <c r="B74" s="32"/>
    </row>
    <row r="75" spans="1:7" x14ac:dyDescent="0.3">
      <c r="A75" s="32" t="s">
        <v>261</v>
      </c>
      <c r="B75" s="32"/>
      <c r="F75" s="33"/>
      <c r="G75" s="32"/>
    </row>
    <row r="76" spans="1:7" x14ac:dyDescent="0.3">
      <c r="A76" s="32"/>
      <c r="B76" s="32"/>
    </row>
    <row r="77" spans="1:7" x14ac:dyDescent="0.3">
      <c r="A77" s="32"/>
      <c r="B77" s="32"/>
    </row>
    <row r="78" spans="1:7" x14ac:dyDescent="0.3">
      <c r="A78" s="32" t="s">
        <v>221</v>
      </c>
      <c r="B78" s="32"/>
      <c r="E78" t="s">
        <v>251</v>
      </c>
      <c r="F78" s="33"/>
      <c r="G78" s="32"/>
    </row>
    <row r="79" spans="1:7" x14ac:dyDescent="0.3">
      <c r="E79" s="77" t="s">
        <v>250</v>
      </c>
    </row>
  </sheetData>
  <mergeCells count="1">
    <mergeCell ref="A5:G6"/>
  </mergeCells>
  <pageMargins left="0.53125" right="0.7" top="0.5625" bottom="0.82291666666666663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Layout" zoomScaleNormal="100" workbookViewId="0">
      <selection activeCell="A6" sqref="A6:G6"/>
    </sheetView>
  </sheetViews>
  <sheetFormatPr defaultRowHeight="14.4" x14ac:dyDescent="0.3"/>
  <cols>
    <col min="1" max="1" width="7.33203125" customWidth="1"/>
    <col min="2" max="2" width="28" customWidth="1"/>
    <col min="5" max="5" width="20.109375" customWidth="1"/>
    <col min="6" max="6" width="18" customWidth="1"/>
    <col min="7" max="7" width="30" customWidth="1"/>
  </cols>
  <sheetData>
    <row r="1" spans="1:8" x14ac:dyDescent="0.3">
      <c r="G1" s="48" t="s">
        <v>248</v>
      </c>
    </row>
    <row r="2" spans="1:8" x14ac:dyDescent="0.3">
      <c r="G2" s="48" t="s">
        <v>263</v>
      </c>
    </row>
    <row r="3" spans="1:8" x14ac:dyDescent="0.3">
      <c r="G3" s="48" t="s">
        <v>41</v>
      </c>
    </row>
    <row r="4" spans="1:8" x14ac:dyDescent="0.3">
      <c r="A4" s="71"/>
      <c r="B4" s="71"/>
      <c r="C4" s="71"/>
      <c r="D4" s="71"/>
      <c r="E4" s="71"/>
      <c r="F4" s="71"/>
      <c r="G4" s="48" t="s">
        <v>265</v>
      </c>
    </row>
    <row r="5" spans="1:8" ht="15" x14ac:dyDescent="0.25">
      <c r="A5" s="71"/>
      <c r="B5" s="71"/>
      <c r="C5" s="71"/>
      <c r="D5" s="71"/>
      <c r="E5" s="71"/>
      <c r="F5" s="71"/>
      <c r="G5" s="48"/>
    </row>
    <row r="6" spans="1:8" x14ac:dyDescent="0.3">
      <c r="A6" s="108" t="s">
        <v>235</v>
      </c>
      <c r="B6" s="108"/>
      <c r="C6" s="108"/>
      <c r="D6" s="108"/>
      <c r="E6" s="108"/>
      <c r="F6" s="108"/>
      <c r="G6" s="108"/>
    </row>
    <row r="7" spans="1:8" x14ac:dyDescent="0.3">
      <c r="G7" s="76" t="s">
        <v>236</v>
      </c>
    </row>
    <row r="8" spans="1:8" ht="26.25" customHeight="1" x14ac:dyDescent="0.3">
      <c r="A8" s="23" t="s">
        <v>0</v>
      </c>
      <c r="B8" s="23" t="s">
        <v>1</v>
      </c>
      <c r="C8" s="23" t="s">
        <v>237</v>
      </c>
      <c r="D8" s="23" t="s">
        <v>238</v>
      </c>
      <c r="E8" s="36" t="s">
        <v>241</v>
      </c>
      <c r="F8" s="36" t="s">
        <v>239</v>
      </c>
      <c r="G8" s="36" t="s">
        <v>242</v>
      </c>
      <c r="H8" s="32"/>
    </row>
    <row r="9" spans="1:8" ht="11.25" customHeight="1" x14ac:dyDescent="0.2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</row>
    <row r="10" spans="1:8" x14ac:dyDescent="0.3">
      <c r="A10" s="72" t="s">
        <v>227</v>
      </c>
      <c r="B10" s="72" t="s">
        <v>231</v>
      </c>
      <c r="C10" s="72"/>
      <c r="D10" s="72"/>
      <c r="E10" s="73" t="s">
        <v>48</v>
      </c>
      <c r="F10" s="72"/>
      <c r="G10" s="72"/>
    </row>
    <row r="11" spans="1:8" ht="15" x14ac:dyDescent="0.25">
      <c r="A11" s="1"/>
      <c r="B11" s="1"/>
      <c r="C11" s="1"/>
      <c r="D11" s="1"/>
      <c r="E11" s="74" t="s">
        <v>48</v>
      </c>
      <c r="F11" s="1"/>
      <c r="G11" s="1"/>
    </row>
    <row r="12" spans="1:8" ht="15" x14ac:dyDescent="0.25">
      <c r="A12" s="1"/>
      <c r="B12" s="1"/>
      <c r="C12" s="1"/>
      <c r="D12" s="1"/>
      <c r="E12" s="74" t="s">
        <v>48</v>
      </c>
      <c r="F12" s="1"/>
      <c r="G12" s="1"/>
    </row>
    <row r="13" spans="1:8" ht="15" x14ac:dyDescent="0.25">
      <c r="A13" s="1"/>
      <c r="B13" s="1"/>
      <c r="C13" s="1"/>
      <c r="D13" s="1"/>
      <c r="E13" s="74" t="s">
        <v>48</v>
      </c>
      <c r="F13" s="1"/>
      <c r="G13" s="1"/>
    </row>
    <row r="14" spans="1:8" ht="15" x14ac:dyDescent="0.25">
      <c r="A14" s="1"/>
      <c r="B14" s="1"/>
      <c r="C14" s="1"/>
      <c r="D14" s="1"/>
      <c r="E14" s="74" t="s">
        <v>48</v>
      </c>
      <c r="F14" s="1"/>
      <c r="G14" s="1"/>
    </row>
    <row r="15" spans="1:8" ht="15" x14ac:dyDescent="0.25">
      <c r="A15" s="1"/>
      <c r="B15" s="1"/>
      <c r="C15" s="1"/>
      <c r="D15" s="1"/>
      <c r="E15" s="74" t="s">
        <v>48</v>
      </c>
      <c r="F15" s="1"/>
      <c r="G15" s="1"/>
    </row>
    <row r="16" spans="1:8" ht="15" x14ac:dyDescent="0.25">
      <c r="A16" s="1"/>
      <c r="B16" s="1"/>
      <c r="C16" s="1"/>
      <c r="D16" s="1"/>
      <c r="E16" s="74" t="s">
        <v>48</v>
      </c>
      <c r="F16" s="1"/>
      <c r="G16" s="1"/>
    </row>
    <row r="17" spans="1:7" ht="15" x14ac:dyDescent="0.25">
      <c r="A17" s="1"/>
      <c r="B17" s="1"/>
      <c r="C17" s="1"/>
      <c r="D17" s="1"/>
      <c r="E17" s="74" t="s">
        <v>48</v>
      </c>
      <c r="F17" s="1"/>
      <c r="G17" s="1"/>
    </row>
    <row r="18" spans="1:7" ht="15" x14ac:dyDescent="0.25">
      <c r="A18" s="72" t="s">
        <v>204</v>
      </c>
      <c r="B18" s="72" t="s">
        <v>233</v>
      </c>
      <c r="C18" s="72"/>
      <c r="D18" s="72"/>
      <c r="E18" s="72"/>
      <c r="F18" s="72"/>
      <c r="G18" s="72"/>
    </row>
    <row r="19" spans="1:7" ht="15" x14ac:dyDescent="0.25">
      <c r="A19" s="1"/>
      <c r="B19" s="1"/>
      <c r="C19" s="1"/>
      <c r="D19" s="1"/>
      <c r="E19" s="1"/>
      <c r="F19" s="1"/>
      <c r="G19" s="1"/>
    </row>
    <row r="20" spans="1:7" ht="15" x14ac:dyDescent="0.25">
      <c r="A20" s="1"/>
      <c r="B20" s="1"/>
      <c r="C20" s="1"/>
      <c r="D20" s="1"/>
      <c r="E20" s="1"/>
      <c r="F20" s="1"/>
      <c r="G20" s="1"/>
    </row>
    <row r="21" spans="1:7" ht="15" x14ac:dyDescent="0.25">
      <c r="A21" s="1"/>
      <c r="B21" s="1"/>
      <c r="C21" s="1"/>
      <c r="D21" s="1"/>
      <c r="E21" s="1"/>
      <c r="F21" s="1"/>
      <c r="G21" s="1"/>
    </row>
    <row r="22" spans="1:7" ht="24.75" customHeight="1" x14ac:dyDescent="0.3">
      <c r="A22" s="17"/>
      <c r="B22" s="75" t="s">
        <v>240</v>
      </c>
      <c r="C22" s="17"/>
      <c r="D22" s="17"/>
      <c r="E22" s="17"/>
      <c r="F22" s="17"/>
      <c r="G22" s="17"/>
    </row>
    <row r="25" spans="1:7" x14ac:dyDescent="0.3">
      <c r="B25" t="s">
        <v>262</v>
      </c>
    </row>
    <row r="28" spans="1:7" x14ac:dyDescent="0.3">
      <c r="B28" t="s">
        <v>243</v>
      </c>
      <c r="G28" t="s">
        <v>249</v>
      </c>
    </row>
    <row r="29" spans="1:7" x14ac:dyDescent="0.3">
      <c r="G29" s="77" t="s">
        <v>250</v>
      </c>
    </row>
  </sheetData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view="pageLayout" zoomScaleNormal="100" workbookViewId="0">
      <selection activeCell="A5" sqref="A5:G5"/>
    </sheetView>
  </sheetViews>
  <sheetFormatPr defaultRowHeight="14.4" x14ac:dyDescent="0.3"/>
  <cols>
    <col min="1" max="1" width="5.88671875" customWidth="1"/>
    <col min="2" max="2" width="28.44140625" customWidth="1"/>
    <col min="3" max="3" width="6.44140625" customWidth="1"/>
    <col min="4" max="4" width="13.6640625" customWidth="1"/>
    <col min="5" max="5" width="14.88671875" customWidth="1"/>
    <col min="6" max="6" width="12.5546875" customWidth="1"/>
    <col min="7" max="7" width="5.6640625" customWidth="1"/>
  </cols>
  <sheetData>
    <row r="1" spans="1:8" x14ac:dyDescent="0.3">
      <c r="A1" t="s">
        <v>99</v>
      </c>
      <c r="B1" t="s">
        <v>42</v>
      </c>
      <c r="F1" s="33" t="s">
        <v>245</v>
      </c>
      <c r="G1" s="33"/>
      <c r="H1" s="33"/>
    </row>
    <row r="2" spans="1:8" x14ac:dyDescent="0.3">
      <c r="B2" s="32" t="s">
        <v>254</v>
      </c>
      <c r="F2" s="33" t="s">
        <v>263</v>
      </c>
      <c r="G2" s="33"/>
      <c r="H2" s="33"/>
    </row>
    <row r="3" spans="1:8" x14ac:dyDescent="0.3">
      <c r="F3" s="33" t="s">
        <v>41</v>
      </c>
      <c r="G3" s="33"/>
      <c r="H3" s="33"/>
    </row>
    <row r="4" spans="1:8" x14ac:dyDescent="0.3">
      <c r="F4" s="33" t="s">
        <v>265</v>
      </c>
      <c r="G4" s="33"/>
      <c r="H4" s="33"/>
    </row>
    <row r="5" spans="1:8" ht="18" x14ac:dyDescent="0.35">
      <c r="A5" s="112" t="s">
        <v>144</v>
      </c>
      <c r="B5" s="112"/>
      <c r="C5" s="112"/>
      <c r="D5" s="112"/>
      <c r="E5" s="112"/>
      <c r="F5" s="112"/>
      <c r="G5" s="112"/>
      <c r="H5" s="33"/>
    </row>
    <row r="6" spans="1:8" ht="18.75" x14ac:dyDescent="0.3">
      <c r="A6" s="37"/>
      <c r="B6" s="37"/>
      <c r="C6" s="37"/>
      <c r="D6" s="37"/>
      <c r="E6" s="37"/>
      <c r="F6" s="37"/>
      <c r="G6" s="37"/>
      <c r="H6" s="33"/>
    </row>
    <row r="7" spans="1:8" x14ac:dyDescent="0.3">
      <c r="A7" s="32" t="s">
        <v>100</v>
      </c>
      <c r="B7" s="32"/>
      <c r="F7" s="33"/>
      <c r="G7" s="33"/>
      <c r="H7" s="33"/>
    </row>
    <row r="8" spans="1:8" ht="15" x14ac:dyDescent="0.25">
      <c r="A8" s="32"/>
      <c r="B8" s="32"/>
    </row>
    <row r="9" spans="1:8" x14ac:dyDescent="0.3">
      <c r="A9" s="32" t="s">
        <v>101</v>
      </c>
      <c r="B9" s="32"/>
    </row>
    <row r="11" spans="1:8" ht="46.5" customHeight="1" x14ac:dyDescent="0.3">
      <c r="A11" s="20" t="s">
        <v>43</v>
      </c>
      <c r="B11" s="20" t="s">
        <v>44</v>
      </c>
      <c r="C11" s="38" t="s">
        <v>45</v>
      </c>
      <c r="D11" s="21" t="s">
        <v>58</v>
      </c>
      <c r="E11" s="21" t="s">
        <v>59</v>
      </c>
      <c r="F11" s="21" t="s">
        <v>147</v>
      </c>
      <c r="G11" s="22" t="s">
        <v>46</v>
      </c>
    </row>
    <row r="12" spans="1:8" ht="15" x14ac:dyDescent="0.25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</row>
    <row r="13" spans="1:8" x14ac:dyDescent="0.3">
      <c r="A13" s="24" t="s">
        <v>6</v>
      </c>
      <c r="B13" s="25" t="s">
        <v>47</v>
      </c>
      <c r="C13" s="24" t="s">
        <v>48</v>
      </c>
      <c r="D13" s="25">
        <f>SUM(D14+D15+D16+D17+D18)</f>
        <v>0</v>
      </c>
      <c r="E13" s="25">
        <f>SUM(E14+E15+E16+E17+E18)</f>
        <v>0</v>
      </c>
      <c r="F13" s="25">
        <f>SUM(F14+F15+F16+F17+F18)</f>
        <v>0</v>
      </c>
      <c r="G13" s="25"/>
    </row>
    <row r="14" spans="1:8" ht="46.5" customHeight="1" x14ac:dyDescent="0.3">
      <c r="A14" s="26" t="s">
        <v>49</v>
      </c>
      <c r="B14" s="29" t="s">
        <v>143</v>
      </c>
      <c r="C14" s="23">
        <v>2320</v>
      </c>
      <c r="D14" s="4"/>
      <c r="E14" s="4"/>
      <c r="F14" s="4"/>
      <c r="G14" s="4"/>
    </row>
    <row r="15" spans="1:8" ht="29.25" customHeight="1" x14ac:dyDescent="0.3">
      <c r="A15" s="23" t="s">
        <v>50</v>
      </c>
      <c r="B15" s="29" t="s">
        <v>51</v>
      </c>
      <c r="C15" s="23">
        <v>2540</v>
      </c>
      <c r="D15" s="4"/>
      <c r="E15" s="4"/>
      <c r="F15" s="4"/>
      <c r="G15" s="4"/>
    </row>
    <row r="16" spans="1:8" ht="38.25" customHeight="1" x14ac:dyDescent="0.3">
      <c r="A16" s="26" t="s">
        <v>52</v>
      </c>
      <c r="B16" s="29" t="s">
        <v>53</v>
      </c>
      <c r="C16" s="23">
        <v>2580</v>
      </c>
      <c r="D16" s="4"/>
      <c r="E16" s="4"/>
      <c r="F16" s="4"/>
      <c r="G16" s="4"/>
    </row>
    <row r="17" spans="1:7" ht="36.75" customHeight="1" x14ac:dyDescent="0.3">
      <c r="A17" s="23" t="s">
        <v>54</v>
      </c>
      <c r="B17" s="29" t="s">
        <v>55</v>
      </c>
      <c r="C17" s="23">
        <v>2820</v>
      </c>
      <c r="D17" s="4"/>
      <c r="E17" s="4"/>
      <c r="F17" s="4"/>
      <c r="G17" s="4"/>
    </row>
    <row r="18" spans="1:7" ht="59.25" customHeight="1" x14ac:dyDescent="0.3">
      <c r="A18" s="23" t="s">
        <v>56</v>
      </c>
      <c r="B18" s="29" t="s">
        <v>57</v>
      </c>
      <c r="C18" s="23">
        <v>2830</v>
      </c>
      <c r="D18" s="4"/>
      <c r="E18" s="4"/>
      <c r="F18" s="4"/>
      <c r="G18" s="4"/>
    </row>
    <row r="19" spans="1:7" x14ac:dyDescent="0.3">
      <c r="A19" s="24" t="s">
        <v>7</v>
      </c>
      <c r="B19" s="25" t="s">
        <v>60</v>
      </c>
      <c r="C19" s="24" t="s">
        <v>48</v>
      </c>
      <c r="D19" s="25">
        <f>SUM(D20+D21+D22+D23+D24)</f>
        <v>0</v>
      </c>
      <c r="E19" s="25">
        <f>SUM(E20+E21+E22+E23+E24)</f>
        <v>0</v>
      </c>
      <c r="F19" s="25">
        <f>SUM(F20+F21+F22+F23+F24)</f>
        <v>0</v>
      </c>
      <c r="G19" s="25"/>
    </row>
    <row r="20" spans="1:7" ht="20.399999999999999" x14ac:dyDescent="0.3">
      <c r="A20" s="23" t="s">
        <v>61</v>
      </c>
      <c r="B20" s="29" t="s">
        <v>62</v>
      </c>
      <c r="C20" s="23">
        <v>3020</v>
      </c>
      <c r="D20" s="13"/>
      <c r="E20" s="13"/>
      <c r="F20" s="13"/>
      <c r="G20" s="13"/>
    </row>
    <row r="21" spans="1:7" x14ac:dyDescent="0.3">
      <c r="A21" s="23" t="s">
        <v>63</v>
      </c>
      <c r="B21" s="30" t="s">
        <v>64</v>
      </c>
      <c r="C21" s="23">
        <v>3030</v>
      </c>
      <c r="D21" s="13"/>
      <c r="E21" s="13"/>
      <c r="F21" s="13"/>
      <c r="G21" s="13"/>
    </row>
    <row r="22" spans="1:7" ht="20.399999999999999" x14ac:dyDescent="0.3">
      <c r="A22" s="23" t="s">
        <v>65</v>
      </c>
      <c r="B22" s="29" t="s">
        <v>66</v>
      </c>
      <c r="C22" s="23">
        <v>3040</v>
      </c>
      <c r="D22" s="13"/>
      <c r="E22" s="13"/>
      <c r="F22" s="13"/>
      <c r="G22" s="13"/>
    </row>
    <row r="23" spans="1:7" x14ac:dyDescent="0.3">
      <c r="A23" s="23" t="s">
        <v>67</v>
      </c>
      <c r="B23" s="30" t="s">
        <v>68</v>
      </c>
      <c r="C23" s="23">
        <v>3110</v>
      </c>
      <c r="D23" s="13"/>
      <c r="E23" s="13"/>
      <c r="F23" s="13"/>
      <c r="G23" s="13"/>
    </row>
    <row r="24" spans="1:7" x14ac:dyDescent="0.3">
      <c r="A24" s="23" t="s">
        <v>69</v>
      </c>
      <c r="B24" s="34" t="s">
        <v>70</v>
      </c>
      <c r="C24" s="23">
        <v>3240</v>
      </c>
      <c r="D24" s="13"/>
      <c r="E24" s="13"/>
      <c r="F24" s="13"/>
      <c r="G24" s="13"/>
    </row>
    <row r="25" spans="1:7" x14ac:dyDescent="0.3">
      <c r="A25" s="27" t="s">
        <v>8</v>
      </c>
      <c r="B25" s="25" t="s">
        <v>71</v>
      </c>
      <c r="C25" s="27" t="s">
        <v>48</v>
      </c>
      <c r="D25" s="25">
        <f>SUM(D26+D27+D28+D29+D30+D31)</f>
        <v>0</v>
      </c>
      <c r="E25" s="25">
        <f>SUM(E26+E27+E28+E29+E30+E31)</f>
        <v>0</v>
      </c>
      <c r="F25" s="25">
        <f>SUM(F26+F27+F28+F29+F30+F31)</f>
        <v>0</v>
      </c>
      <c r="G25" s="25"/>
    </row>
    <row r="26" spans="1:7" x14ac:dyDescent="0.3">
      <c r="A26" s="5" t="s">
        <v>72</v>
      </c>
      <c r="B26" s="30" t="s">
        <v>76</v>
      </c>
      <c r="C26" s="23">
        <v>4010</v>
      </c>
      <c r="D26" s="4"/>
      <c r="E26" s="4"/>
      <c r="F26" s="4"/>
      <c r="G26" s="4"/>
    </row>
    <row r="27" spans="1:7" x14ac:dyDescent="0.3">
      <c r="A27" s="5" t="s">
        <v>73</v>
      </c>
      <c r="B27" s="34" t="s">
        <v>77</v>
      </c>
      <c r="C27" s="23">
        <v>4040</v>
      </c>
      <c r="D27" s="4"/>
      <c r="E27" s="4"/>
      <c r="F27" s="4"/>
      <c r="G27" s="4"/>
    </row>
    <row r="28" spans="1:7" x14ac:dyDescent="0.3">
      <c r="A28" s="5" t="s">
        <v>74</v>
      </c>
      <c r="B28" s="34" t="s">
        <v>78</v>
      </c>
      <c r="C28" s="23">
        <v>4110</v>
      </c>
      <c r="D28" s="4"/>
      <c r="E28" s="4"/>
      <c r="F28" s="4"/>
      <c r="G28" s="4"/>
    </row>
    <row r="29" spans="1:7" x14ac:dyDescent="0.3">
      <c r="A29" s="31" t="s">
        <v>75</v>
      </c>
      <c r="B29" s="34" t="s">
        <v>83</v>
      </c>
      <c r="C29" s="23">
        <v>4120</v>
      </c>
      <c r="D29" s="4"/>
      <c r="E29" s="4"/>
      <c r="F29" s="4"/>
      <c r="G29" s="4"/>
    </row>
    <row r="30" spans="1:7" x14ac:dyDescent="0.3">
      <c r="A30" s="23" t="s">
        <v>79</v>
      </c>
      <c r="B30" s="34" t="s">
        <v>81</v>
      </c>
      <c r="C30" s="23">
        <v>4170</v>
      </c>
      <c r="D30" s="4"/>
      <c r="E30" s="4"/>
      <c r="F30" s="4"/>
      <c r="G30" s="4"/>
    </row>
    <row r="31" spans="1:7" x14ac:dyDescent="0.3">
      <c r="A31" s="23" t="s">
        <v>80</v>
      </c>
      <c r="B31" s="34" t="s">
        <v>82</v>
      </c>
      <c r="C31" s="23">
        <v>4780</v>
      </c>
      <c r="D31" s="4"/>
      <c r="E31" s="4"/>
      <c r="F31" s="4"/>
      <c r="G31" s="4"/>
    </row>
    <row r="32" spans="1:7" x14ac:dyDescent="0.3">
      <c r="A32" s="24" t="s">
        <v>9</v>
      </c>
      <c r="B32" s="25" t="s">
        <v>84</v>
      </c>
      <c r="C32" s="27" t="s">
        <v>48</v>
      </c>
      <c r="D32" s="25">
        <f>SUM(D33+D34+D35+D36+D37+D39+D40+D41+D42+D43+D44+D45+D46+D47+D48+D49+D50+D51+D52+D53+D54)</f>
        <v>0</v>
      </c>
      <c r="E32" s="25">
        <f>SUM(E33+E34+E35+E36+E37+E39+E40+E41+E42+E43+E44+E45+E46+E47+E48+E49+E50+E51+E52+E53+E54)</f>
        <v>0</v>
      </c>
      <c r="F32" s="25">
        <f>SUM(F33+F34+F35+F36+F37+F39+F40+F41+F42+F43+F44+F45+F46+F47+F48+F49+F50+F51+F52+F53+F54)</f>
        <v>0</v>
      </c>
      <c r="G32" s="25"/>
    </row>
    <row r="33" spans="1:7" x14ac:dyDescent="0.3">
      <c r="A33" s="5" t="s">
        <v>85</v>
      </c>
      <c r="B33" s="34" t="s">
        <v>92</v>
      </c>
      <c r="C33" s="23">
        <v>4210</v>
      </c>
      <c r="D33" s="4"/>
      <c r="E33" s="4"/>
      <c r="F33" s="4"/>
      <c r="G33" s="4"/>
    </row>
    <row r="34" spans="1:7" x14ac:dyDescent="0.3">
      <c r="A34" s="5" t="s">
        <v>86</v>
      </c>
      <c r="B34" s="34" t="s">
        <v>93</v>
      </c>
      <c r="C34" s="23">
        <v>4220</v>
      </c>
      <c r="D34" s="4"/>
      <c r="E34" s="4"/>
      <c r="F34" s="4"/>
      <c r="G34" s="4"/>
    </row>
    <row r="35" spans="1:7" x14ac:dyDescent="0.3">
      <c r="A35" s="5" t="s">
        <v>87</v>
      </c>
      <c r="B35" s="34" t="s">
        <v>94</v>
      </c>
      <c r="C35" s="23">
        <v>4240</v>
      </c>
      <c r="D35" s="4"/>
      <c r="E35" s="4"/>
      <c r="F35" s="4"/>
      <c r="G35" s="4"/>
    </row>
    <row r="36" spans="1:7" x14ac:dyDescent="0.3">
      <c r="A36" s="5" t="s">
        <v>88</v>
      </c>
      <c r="B36" s="34" t="s">
        <v>95</v>
      </c>
      <c r="C36" s="23">
        <v>4260</v>
      </c>
      <c r="D36" s="4"/>
      <c r="E36" s="4"/>
      <c r="F36" s="4"/>
      <c r="G36" s="4"/>
    </row>
    <row r="37" spans="1:7" x14ac:dyDescent="0.3">
      <c r="A37" s="5" t="s">
        <v>89</v>
      </c>
      <c r="B37" s="34" t="s">
        <v>96</v>
      </c>
      <c r="C37" s="23">
        <v>4270</v>
      </c>
      <c r="D37" s="4"/>
      <c r="E37" s="4"/>
      <c r="F37" s="4"/>
      <c r="G37" s="4"/>
    </row>
    <row r="38" spans="1:7" x14ac:dyDescent="0.3">
      <c r="A38" s="34">
        <v>1</v>
      </c>
      <c r="B38" s="23">
        <v>2</v>
      </c>
      <c r="C38" s="23">
        <v>3</v>
      </c>
      <c r="D38" s="23">
        <v>4</v>
      </c>
      <c r="E38" s="23">
        <v>5</v>
      </c>
      <c r="F38" s="23">
        <v>6</v>
      </c>
      <c r="G38" s="23">
        <v>7</v>
      </c>
    </row>
    <row r="39" spans="1:7" x14ac:dyDescent="0.3">
      <c r="A39" s="5" t="s">
        <v>90</v>
      </c>
      <c r="B39" s="34" t="s">
        <v>97</v>
      </c>
      <c r="C39" s="23">
        <v>4280</v>
      </c>
      <c r="D39" s="4"/>
      <c r="E39" s="4"/>
      <c r="F39" s="4"/>
      <c r="G39" s="4"/>
    </row>
    <row r="40" spans="1:7" x14ac:dyDescent="0.3">
      <c r="A40" s="5" t="s">
        <v>91</v>
      </c>
      <c r="B40" s="34" t="s">
        <v>98</v>
      </c>
      <c r="C40" s="23">
        <v>4300</v>
      </c>
      <c r="D40" s="4"/>
      <c r="E40" s="4"/>
      <c r="F40" s="4"/>
      <c r="G40" s="4"/>
    </row>
    <row r="41" spans="1:7" ht="22.5" customHeight="1" x14ac:dyDescent="0.3">
      <c r="A41" s="23" t="s">
        <v>102</v>
      </c>
      <c r="B41" s="29" t="s">
        <v>116</v>
      </c>
      <c r="C41" s="23">
        <v>4360</v>
      </c>
      <c r="D41" s="4"/>
      <c r="E41" s="4"/>
      <c r="F41" s="4"/>
      <c r="G41" s="4"/>
    </row>
    <row r="42" spans="1:7" x14ac:dyDescent="0.3">
      <c r="A42" s="23" t="s">
        <v>103</v>
      </c>
      <c r="B42" s="4" t="s">
        <v>117</v>
      </c>
      <c r="C42" s="23">
        <v>4380</v>
      </c>
      <c r="D42" s="4"/>
      <c r="E42" s="4"/>
      <c r="F42" s="4"/>
      <c r="G42" s="4"/>
    </row>
    <row r="43" spans="1:7" ht="22.5" customHeight="1" x14ac:dyDescent="0.3">
      <c r="A43" s="23" t="s">
        <v>104</v>
      </c>
      <c r="B43" s="29" t="s">
        <v>118</v>
      </c>
      <c r="C43" s="23">
        <v>4390</v>
      </c>
      <c r="D43" s="4"/>
      <c r="E43" s="4"/>
      <c r="F43" s="4"/>
      <c r="G43" s="4"/>
    </row>
    <row r="44" spans="1:7" ht="27.75" customHeight="1" x14ac:dyDescent="0.3">
      <c r="A44" s="23" t="s">
        <v>105</v>
      </c>
      <c r="B44" s="29" t="s">
        <v>119</v>
      </c>
      <c r="C44" s="23">
        <v>4400</v>
      </c>
      <c r="D44" s="4"/>
      <c r="E44" s="4"/>
      <c r="F44" s="4"/>
      <c r="G44" s="4"/>
    </row>
    <row r="45" spans="1:7" x14ac:dyDescent="0.3">
      <c r="A45" s="23" t="s">
        <v>106</v>
      </c>
      <c r="B45" s="4" t="s">
        <v>120</v>
      </c>
      <c r="C45" s="23">
        <v>4410</v>
      </c>
      <c r="D45" s="4"/>
      <c r="E45" s="4"/>
      <c r="F45" s="4"/>
      <c r="G45" s="4"/>
    </row>
    <row r="46" spans="1:7" x14ac:dyDescent="0.3">
      <c r="A46" s="23" t="s">
        <v>107</v>
      </c>
      <c r="B46" s="4" t="s">
        <v>121</v>
      </c>
      <c r="C46" s="23">
        <v>4420</v>
      </c>
      <c r="D46" s="4"/>
      <c r="E46" s="4"/>
      <c r="F46" s="4"/>
      <c r="G46" s="4"/>
    </row>
    <row r="47" spans="1:7" x14ac:dyDescent="0.3">
      <c r="A47" s="23" t="s">
        <v>108</v>
      </c>
      <c r="B47" s="4" t="s">
        <v>122</v>
      </c>
      <c r="C47" s="23">
        <v>4430</v>
      </c>
      <c r="D47" s="4"/>
      <c r="E47" s="4"/>
      <c r="F47" s="4"/>
      <c r="G47" s="4"/>
    </row>
    <row r="48" spans="1:7" ht="23.25" customHeight="1" x14ac:dyDescent="0.3">
      <c r="A48" s="23" t="s">
        <v>109</v>
      </c>
      <c r="B48" s="28" t="s">
        <v>123</v>
      </c>
      <c r="C48" s="23">
        <v>4440</v>
      </c>
      <c r="D48" s="4"/>
      <c r="E48" s="4"/>
      <c r="F48" s="4"/>
      <c r="G48" s="4"/>
    </row>
    <row r="49" spans="1:7" x14ac:dyDescent="0.3">
      <c r="A49" s="23" t="s">
        <v>110</v>
      </c>
      <c r="B49" s="4" t="s">
        <v>124</v>
      </c>
      <c r="C49" s="23">
        <v>4480</v>
      </c>
      <c r="D49" s="4"/>
      <c r="E49" s="4"/>
      <c r="F49" s="4"/>
      <c r="G49" s="4"/>
    </row>
    <row r="50" spans="1:7" ht="23.25" customHeight="1" x14ac:dyDescent="0.3">
      <c r="A50" s="23" t="s">
        <v>111</v>
      </c>
      <c r="B50" s="28" t="s">
        <v>125</v>
      </c>
      <c r="C50" s="23">
        <v>4520</v>
      </c>
      <c r="D50" s="4"/>
      <c r="E50" s="4"/>
      <c r="F50" s="4"/>
      <c r="G50" s="4"/>
    </row>
    <row r="51" spans="1:7" x14ac:dyDescent="0.3">
      <c r="A51" s="23" t="s">
        <v>112</v>
      </c>
      <c r="B51" s="4" t="s">
        <v>126</v>
      </c>
      <c r="C51" s="23">
        <v>4530</v>
      </c>
      <c r="D51" s="4"/>
      <c r="E51" s="4"/>
      <c r="F51" s="4"/>
      <c r="G51" s="4"/>
    </row>
    <row r="52" spans="1:7" ht="23.25" customHeight="1" x14ac:dyDescent="0.3">
      <c r="A52" s="23" t="s">
        <v>113</v>
      </c>
      <c r="B52" s="28" t="s">
        <v>127</v>
      </c>
      <c r="C52" s="23">
        <v>4610</v>
      </c>
      <c r="D52" s="4"/>
      <c r="E52" s="4"/>
      <c r="F52" s="4"/>
      <c r="G52" s="4"/>
    </row>
    <row r="53" spans="1:7" ht="23.25" customHeight="1" x14ac:dyDescent="0.3">
      <c r="A53" s="23" t="s">
        <v>114</v>
      </c>
      <c r="B53" s="28" t="s">
        <v>128</v>
      </c>
      <c r="C53" s="23">
        <v>4700</v>
      </c>
      <c r="D53" s="4"/>
      <c r="E53" s="4"/>
      <c r="F53" s="4"/>
      <c r="G53" s="4"/>
    </row>
    <row r="54" spans="1:7" x14ac:dyDescent="0.3">
      <c r="A54" s="23" t="s">
        <v>115</v>
      </c>
      <c r="B54" s="4" t="s">
        <v>129</v>
      </c>
      <c r="C54" s="23">
        <v>4810</v>
      </c>
      <c r="D54" s="4"/>
      <c r="E54" s="4"/>
      <c r="F54" s="4"/>
      <c r="G54" s="4"/>
    </row>
    <row r="55" spans="1:7" x14ac:dyDescent="0.3">
      <c r="A55" s="24" t="s">
        <v>130</v>
      </c>
      <c r="B55" s="25" t="s">
        <v>131</v>
      </c>
      <c r="C55" s="24" t="s">
        <v>48</v>
      </c>
      <c r="D55" s="25">
        <f>SUM(D56+D57)</f>
        <v>0</v>
      </c>
      <c r="E55" s="25">
        <f>SUM(E56+E57)</f>
        <v>0</v>
      </c>
      <c r="F55" s="25">
        <f>SUM(F56+F57)</f>
        <v>0</v>
      </c>
      <c r="G55" s="25"/>
    </row>
    <row r="56" spans="1:7" ht="20.399999999999999" x14ac:dyDescent="0.3">
      <c r="A56" s="23" t="s">
        <v>132</v>
      </c>
      <c r="B56" s="29" t="s">
        <v>139</v>
      </c>
      <c r="C56" s="23">
        <v>6050</v>
      </c>
      <c r="D56" s="4"/>
      <c r="E56" s="4"/>
      <c r="F56" s="4"/>
      <c r="G56" s="4"/>
    </row>
    <row r="57" spans="1:7" ht="20.399999999999999" x14ac:dyDescent="0.3">
      <c r="A57" s="23" t="s">
        <v>133</v>
      </c>
      <c r="B57" s="29" t="s">
        <v>140</v>
      </c>
      <c r="C57" s="23">
        <v>6060</v>
      </c>
      <c r="D57" s="4"/>
      <c r="E57" s="4"/>
      <c r="F57" s="4"/>
      <c r="G57" s="4"/>
    </row>
    <row r="58" spans="1:7" x14ac:dyDescent="0.3">
      <c r="A58" s="24" t="s">
        <v>134</v>
      </c>
      <c r="B58" s="25" t="s">
        <v>141</v>
      </c>
      <c r="C58" s="24" t="s">
        <v>48</v>
      </c>
      <c r="D58" s="25">
        <f>SUM(D59+D60)</f>
        <v>0</v>
      </c>
      <c r="E58" s="25">
        <f>SUM(E59+E60)</f>
        <v>0</v>
      </c>
      <c r="F58" s="25">
        <f>SUM(F59+F60)</f>
        <v>0</v>
      </c>
      <c r="G58" s="25"/>
    </row>
    <row r="59" spans="1:7" ht="20.399999999999999" x14ac:dyDescent="0.3">
      <c r="A59" s="23" t="s">
        <v>135</v>
      </c>
      <c r="B59" s="29" t="s">
        <v>138</v>
      </c>
      <c r="C59" s="23">
        <v>8020</v>
      </c>
      <c r="D59" s="4"/>
      <c r="E59" s="4"/>
      <c r="F59" s="4"/>
      <c r="G59" s="4"/>
    </row>
    <row r="60" spans="1:7" ht="30.6" x14ac:dyDescent="0.3">
      <c r="A60" s="23" t="s">
        <v>136</v>
      </c>
      <c r="B60" s="29" t="s">
        <v>142</v>
      </c>
      <c r="C60" s="23">
        <v>8110</v>
      </c>
      <c r="D60" s="4"/>
      <c r="E60" s="4"/>
      <c r="F60" s="4"/>
      <c r="G60" s="4"/>
    </row>
    <row r="61" spans="1:7" ht="24.75" customHeight="1" x14ac:dyDescent="0.3">
      <c r="A61" s="109" t="s">
        <v>137</v>
      </c>
      <c r="B61" s="110"/>
      <c r="C61" s="111"/>
      <c r="D61" s="17">
        <f>SUM(D58+D55+D32+D25+D19+D13)</f>
        <v>0</v>
      </c>
      <c r="E61" s="17">
        <f>SUM(E58+E55+E32+E25+E19+E13)</f>
        <v>0</v>
      </c>
      <c r="F61" s="17">
        <f>SUM(F58+F55+F32+F25+F19+F13)</f>
        <v>0</v>
      </c>
      <c r="G61" s="17"/>
    </row>
    <row r="65" spans="1:5" x14ac:dyDescent="0.3">
      <c r="A65" t="s">
        <v>145</v>
      </c>
    </row>
    <row r="68" spans="1:5" x14ac:dyDescent="0.3">
      <c r="A68" t="s">
        <v>146</v>
      </c>
      <c r="E68" t="s">
        <v>255</v>
      </c>
    </row>
    <row r="69" spans="1:5" x14ac:dyDescent="0.3">
      <c r="E69" s="77" t="s">
        <v>250</v>
      </c>
    </row>
  </sheetData>
  <mergeCells count="2">
    <mergeCell ref="A61:C61"/>
    <mergeCell ref="A5:G5"/>
  </mergeCells>
  <pageMargins left="0.5312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Layout" zoomScaleNormal="100" workbookViewId="0">
      <selection activeCell="A6" sqref="A6:G6"/>
    </sheetView>
  </sheetViews>
  <sheetFormatPr defaultRowHeight="14.4" x14ac:dyDescent="0.3"/>
  <cols>
    <col min="1" max="1" width="6.44140625" customWidth="1"/>
    <col min="2" max="2" width="25.33203125" customWidth="1"/>
    <col min="3" max="3" width="8.109375" customWidth="1"/>
    <col min="4" max="4" width="12.6640625" customWidth="1"/>
    <col min="5" max="5" width="12.44140625" customWidth="1"/>
    <col min="6" max="6" width="15" customWidth="1"/>
    <col min="7" max="7" width="5.6640625" customWidth="1"/>
  </cols>
  <sheetData>
    <row r="1" spans="1:7" x14ac:dyDescent="0.3">
      <c r="A1" s="32"/>
      <c r="B1" s="32" t="s">
        <v>256</v>
      </c>
      <c r="F1" s="80" t="s">
        <v>244</v>
      </c>
    </row>
    <row r="2" spans="1:7" ht="21.6" customHeight="1" x14ac:dyDescent="0.3">
      <c r="A2" s="32"/>
      <c r="B2" s="32" t="s">
        <v>254</v>
      </c>
      <c r="F2" s="117" t="s">
        <v>263</v>
      </c>
      <c r="G2" s="117"/>
    </row>
    <row r="3" spans="1:7" x14ac:dyDescent="0.3">
      <c r="F3" s="78" t="s">
        <v>41</v>
      </c>
      <c r="G3" s="79"/>
    </row>
    <row r="4" spans="1:7" ht="14.25" customHeight="1" x14ac:dyDescent="0.3">
      <c r="F4" s="118" t="s">
        <v>264</v>
      </c>
      <c r="G4" s="118"/>
    </row>
    <row r="6" spans="1:7" ht="17.399999999999999" x14ac:dyDescent="0.3">
      <c r="A6" s="116" t="s">
        <v>202</v>
      </c>
      <c r="B6" s="116"/>
      <c r="C6" s="116"/>
      <c r="D6" s="116"/>
      <c r="E6" s="116"/>
      <c r="F6" s="116"/>
      <c r="G6" s="116"/>
    </row>
    <row r="8" spans="1:7" x14ac:dyDescent="0.3">
      <c r="A8" s="32" t="s">
        <v>100</v>
      </c>
      <c r="B8" s="32"/>
    </row>
    <row r="9" spans="1:7" ht="15" x14ac:dyDescent="0.25">
      <c r="A9" s="32"/>
      <c r="B9" s="32"/>
    </row>
    <row r="10" spans="1:7" x14ac:dyDescent="0.3">
      <c r="A10" s="32" t="s">
        <v>203</v>
      </c>
      <c r="B10" s="32"/>
      <c r="F10" s="49"/>
    </row>
    <row r="11" spans="1:7" ht="28.5" customHeight="1" x14ac:dyDescent="0.25">
      <c r="F11" s="44"/>
    </row>
    <row r="12" spans="1:7" ht="42.75" customHeight="1" x14ac:dyDescent="0.3">
      <c r="A12" s="35" t="s">
        <v>43</v>
      </c>
      <c r="B12" s="35" t="s">
        <v>148</v>
      </c>
      <c r="C12" s="39" t="s">
        <v>45</v>
      </c>
      <c r="D12" s="40" t="s">
        <v>58</v>
      </c>
      <c r="E12" s="40" t="s">
        <v>59</v>
      </c>
      <c r="F12" s="40" t="s">
        <v>147</v>
      </c>
      <c r="G12" s="41" t="s">
        <v>149</v>
      </c>
    </row>
    <row r="13" spans="1:7" ht="12" customHeight="1" x14ac:dyDescent="0.25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</row>
    <row r="14" spans="1:7" ht="21" customHeight="1" x14ac:dyDescent="0.3">
      <c r="A14" s="23" t="s">
        <v>6</v>
      </c>
      <c r="B14" s="51" t="s">
        <v>161</v>
      </c>
      <c r="C14" s="46" t="s">
        <v>185</v>
      </c>
      <c r="D14" s="45"/>
      <c r="E14" s="45"/>
      <c r="F14" s="45"/>
      <c r="G14" s="45"/>
    </row>
    <row r="15" spans="1:7" ht="29.25" customHeight="1" x14ac:dyDescent="0.3">
      <c r="A15" s="23" t="s">
        <v>7</v>
      </c>
      <c r="B15" s="52" t="s">
        <v>162</v>
      </c>
      <c r="C15" s="46" t="s">
        <v>186</v>
      </c>
      <c r="D15" s="45"/>
      <c r="E15" s="45"/>
      <c r="F15" s="45"/>
      <c r="G15" s="45"/>
    </row>
    <row r="16" spans="1:7" ht="48" customHeight="1" x14ac:dyDescent="0.3">
      <c r="A16" s="23" t="s">
        <v>8</v>
      </c>
      <c r="B16" s="52" t="s">
        <v>163</v>
      </c>
      <c r="C16" s="46" t="s">
        <v>187</v>
      </c>
      <c r="D16" s="45"/>
      <c r="E16" s="45"/>
      <c r="F16" s="45"/>
      <c r="G16" s="45"/>
    </row>
    <row r="17" spans="1:7" ht="21" customHeight="1" x14ac:dyDescent="0.3">
      <c r="A17" s="23" t="s">
        <v>9</v>
      </c>
      <c r="B17" s="51" t="s">
        <v>164</v>
      </c>
      <c r="C17" s="46" t="s">
        <v>188</v>
      </c>
      <c r="D17" s="45"/>
      <c r="E17" s="45"/>
      <c r="F17" s="45"/>
      <c r="G17" s="45"/>
    </row>
    <row r="18" spans="1:7" ht="26.25" customHeight="1" x14ac:dyDescent="0.3">
      <c r="A18" s="23" t="s">
        <v>130</v>
      </c>
      <c r="B18" s="52" t="s">
        <v>165</v>
      </c>
      <c r="C18" s="46" t="s">
        <v>189</v>
      </c>
      <c r="D18" s="45"/>
      <c r="E18" s="45"/>
      <c r="F18" s="45"/>
      <c r="G18" s="45"/>
    </row>
    <row r="19" spans="1:7" ht="17.25" customHeight="1" x14ac:dyDescent="0.3">
      <c r="A19" s="23" t="s">
        <v>134</v>
      </c>
      <c r="B19" s="51" t="s">
        <v>166</v>
      </c>
      <c r="C19" s="46" t="s">
        <v>190</v>
      </c>
      <c r="D19" s="45"/>
      <c r="E19" s="45"/>
      <c r="F19" s="45"/>
      <c r="G19" s="45"/>
    </row>
    <row r="20" spans="1:7" ht="61.2" x14ac:dyDescent="0.3">
      <c r="A20" s="23" t="s">
        <v>150</v>
      </c>
      <c r="B20" s="52" t="s">
        <v>167</v>
      </c>
      <c r="C20" s="46" t="s">
        <v>191</v>
      </c>
      <c r="D20" s="45"/>
      <c r="E20" s="45"/>
      <c r="F20" s="45"/>
      <c r="G20" s="45"/>
    </row>
    <row r="21" spans="1:7" ht="40.799999999999997" x14ac:dyDescent="0.3">
      <c r="A21" s="23" t="s">
        <v>151</v>
      </c>
      <c r="B21" s="52" t="s">
        <v>168</v>
      </c>
      <c r="C21" s="46" t="s">
        <v>192</v>
      </c>
      <c r="D21" s="4"/>
      <c r="E21" s="4"/>
      <c r="F21" s="4"/>
      <c r="G21" s="4"/>
    </row>
    <row r="22" spans="1:7" ht="42.75" customHeight="1" x14ac:dyDescent="0.3">
      <c r="A22" s="23" t="s">
        <v>152</v>
      </c>
      <c r="B22" s="52" t="s">
        <v>169</v>
      </c>
      <c r="C22" s="46" t="s">
        <v>193</v>
      </c>
      <c r="D22" s="4"/>
      <c r="E22" s="4"/>
      <c r="F22" s="4"/>
      <c r="G22" s="4"/>
    </row>
    <row r="23" spans="1:7" x14ac:dyDescent="0.3">
      <c r="A23" s="23" t="s">
        <v>153</v>
      </c>
      <c r="B23" s="51" t="s">
        <v>170</v>
      </c>
      <c r="C23" s="46" t="s">
        <v>194</v>
      </c>
      <c r="D23" s="4"/>
      <c r="E23" s="4"/>
      <c r="F23" s="4"/>
      <c r="G23" s="4"/>
    </row>
    <row r="24" spans="1:7" ht="20.399999999999999" x14ac:dyDescent="0.3">
      <c r="A24" s="23" t="s">
        <v>154</v>
      </c>
      <c r="B24" s="52" t="s">
        <v>171</v>
      </c>
      <c r="C24" s="46" t="s">
        <v>195</v>
      </c>
      <c r="D24" s="4"/>
      <c r="E24" s="4"/>
      <c r="F24" s="4"/>
      <c r="G24" s="4"/>
    </row>
    <row r="25" spans="1:7" x14ac:dyDescent="0.3">
      <c r="A25" s="23" t="s">
        <v>155</v>
      </c>
      <c r="B25" s="51" t="s">
        <v>172</v>
      </c>
      <c r="C25" s="46" t="s">
        <v>196</v>
      </c>
      <c r="D25" s="4"/>
      <c r="E25" s="4"/>
      <c r="F25" s="4"/>
      <c r="G25" s="4"/>
    </row>
    <row r="26" spans="1:7" x14ac:dyDescent="0.3">
      <c r="A26" s="23" t="s">
        <v>156</v>
      </c>
      <c r="B26" s="51" t="s">
        <v>173</v>
      </c>
      <c r="C26" s="46" t="s">
        <v>197</v>
      </c>
      <c r="D26" s="4"/>
      <c r="E26" s="4"/>
      <c r="F26" s="4"/>
      <c r="G26" s="4"/>
    </row>
    <row r="27" spans="1:7" ht="60" customHeight="1" x14ac:dyDescent="0.3">
      <c r="A27" s="23" t="s">
        <v>157</v>
      </c>
      <c r="B27" s="52" t="s">
        <v>174</v>
      </c>
      <c r="C27" s="46" t="s">
        <v>198</v>
      </c>
      <c r="D27" s="4"/>
      <c r="E27" s="4"/>
      <c r="F27" s="4"/>
      <c r="G27" s="4"/>
    </row>
    <row r="28" spans="1:7" ht="73.5" customHeight="1" x14ac:dyDescent="0.3">
      <c r="A28" s="23" t="s">
        <v>158</v>
      </c>
      <c r="B28" s="52" t="s">
        <v>175</v>
      </c>
      <c r="C28" s="46" t="s">
        <v>199</v>
      </c>
      <c r="D28" s="4"/>
      <c r="E28" s="4"/>
      <c r="F28" s="4"/>
      <c r="G28" s="4"/>
    </row>
    <row r="29" spans="1:7" x14ac:dyDescent="0.3">
      <c r="A29" s="23">
        <v>1</v>
      </c>
      <c r="B29" s="36">
        <v>2</v>
      </c>
      <c r="C29" s="5">
        <v>3</v>
      </c>
      <c r="D29" s="5">
        <v>4</v>
      </c>
      <c r="E29" s="5">
        <v>5</v>
      </c>
      <c r="F29" s="5">
        <v>6</v>
      </c>
      <c r="G29" s="5">
        <v>7</v>
      </c>
    </row>
    <row r="30" spans="1:7" ht="51" x14ac:dyDescent="0.3">
      <c r="A30" s="23" t="s">
        <v>159</v>
      </c>
      <c r="B30" s="29" t="s">
        <v>176</v>
      </c>
      <c r="C30" s="23">
        <v>2460</v>
      </c>
      <c r="D30" s="4"/>
      <c r="E30" s="4"/>
      <c r="F30" s="4"/>
      <c r="G30" s="4"/>
    </row>
    <row r="31" spans="1:7" ht="61.2" x14ac:dyDescent="0.3">
      <c r="A31" s="23" t="s">
        <v>160</v>
      </c>
      <c r="B31" s="29" t="s">
        <v>177</v>
      </c>
      <c r="C31" s="23">
        <v>2690</v>
      </c>
      <c r="D31" s="4"/>
      <c r="E31" s="4"/>
      <c r="F31" s="4"/>
      <c r="G31" s="4"/>
    </row>
    <row r="32" spans="1:7" ht="51" x14ac:dyDescent="0.3">
      <c r="A32" s="23" t="s">
        <v>178</v>
      </c>
      <c r="B32" s="29" t="s">
        <v>180</v>
      </c>
      <c r="C32" s="23">
        <v>2710</v>
      </c>
      <c r="D32" s="4"/>
      <c r="E32" s="4"/>
      <c r="F32" s="4"/>
      <c r="G32" s="4"/>
    </row>
    <row r="33" spans="1:7" ht="61.2" x14ac:dyDescent="0.3">
      <c r="A33" s="23" t="s">
        <v>179</v>
      </c>
      <c r="B33" s="29" t="s">
        <v>182</v>
      </c>
      <c r="C33" s="46" t="s">
        <v>201</v>
      </c>
      <c r="D33" s="4"/>
      <c r="E33" s="4"/>
      <c r="F33" s="4"/>
      <c r="G33" s="4"/>
    </row>
    <row r="34" spans="1:7" ht="30" customHeight="1" x14ac:dyDescent="0.3">
      <c r="A34" s="23" t="s">
        <v>181</v>
      </c>
      <c r="B34" s="29" t="s">
        <v>184</v>
      </c>
      <c r="C34" s="23"/>
      <c r="D34" s="4"/>
      <c r="E34" s="4"/>
      <c r="F34" s="4"/>
      <c r="G34" s="4"/>
    </row>
    <row r="35" spans="1:7" ht="34.5" customHeight="1" x14ac:dyDescent="0.3">
      <c r="A35" s="113" t="s">
        <v>183</v>
      </c>
      <c r="B35" s="114"/>
      <c r="C35" s="115"/>
      <c r="D35" s="47">
        <f>SUM(D34+D33+D32+D31+D30+D28+D27+D26+D25+D24+D23+D22+D21+D20+D19+D18+D17+D16+D15+D14)</f>
        <v>0</v>
      </c>
      <c r="E35" s="47">
        <f>SUM(E34+E33+E32+E31+E30+E28+E27+E26+E25+E24+E23+E22+E21+E20+E19+E18+E17+E16+E15+E14)</f>
        <v>0</v>
      </c>
      <c r="F35" s="47">
        <f>SUM(F34+F33+F32+F31+F30+F28+F27+F26+F25+F24+F23+F22+F21+F20+F19+F18+F17+F16+F15+F14)</f>
        <v>0</v>
      </c>
      <c r="G35" s="42"/>
    </row>
    <row r="36" spans="1:7" x14ac:dyDescent="0.3">
      <c r="B36" s="32"/>
      <c r="C36" s="32"/>
      <c r="D36" s="32"/>
      <c r="E36" s="32"/>
      <c r="F36" s="32"/>
      <c r="G36" s="32"/>
    </row>
    <row r="37" spans="1:7" x14ac:dyDescent="0.3">
      <c r="B37" s="32"/>
      <c r="C37" s="32"/>
      <c r="D37" s="32"/>
      <c r="E37" s="32"/>
      <c r="F37" s="32"/>
      <c r="G37" s="32"/>
    </row>
    <row r="38" spans="1:7" x14ac:dyDescent="0.3">
      <c r="A38" s="50"/>
      <c r="B38" s="50"/>
      <c r="C38" s="50"/>
      <c r="D38" s="50"/>
      <c r="E38" s="50"/>
      <c r="F38" s="50"/>
      <c r="G38" s="50"/>
    </row>
    <row r="39" spans="1:7" x14ac:dyDescent="0.3">
      <c r="A39" s="50" t="s">
        <v>259</v>
      </c>
      <c r="B39" s="50"/>
      <c r="C39" s="50"/>
      <c r="D39" s="50"/>
      <c r="E39" s="50"/>
      <c r="F39" s="50"/>
      <c r="G39" s="50"/>
    </row>
    <row r="40" spans="1:7" x14ac:dyDescent="0.3">
      <c r="A40" s="50"/>
      <c r="B40" s="50"/>
      <c r="C40" s="50"/>
      <c r="D40" s="50"/>
      <c r="E40" s="50"/>
      <c r="F40" s="50"/>
      <c r="G40" s="50"/>
    </row>
    <row r="41" spans="1:7" x14ac:dyDescent="0.3">
      <c r="A41" s="50"/>
      <c r="B41" s="50"/>
      <c r="C41" s="50"/>
      <c r="D41" s="50"/>
      <c r="E41" s="50"/>
      <c r="F41" s="50"/>
      <c r="G41" s="50"/>
    </row>
    <row r="42" spans="1:7" x14ac:dyDescent="0.3">
      <c r="A42" s="50" t="s">
        <v>200</v>
      </c>
      <c r="B42" s="50"/>
      <c r="C42" s="50"/>
      <c r="D42" s="50"/>
      <c r="E42" s="50" t="s">
        <v>257</v>
      </c>
      <c r="F42" s="50"/>
      <c r="G42" s="50"/>
    </row>
    <row r="43" spans="1:7" x14ac:dyDescent="0.3">
      <c r="A43" s="50"/>
      <c r="B43" s="50"/>
      <c r="C43" s="50"/>
      <c r="D43" s="50"/>
      <c r="E43" s="50" t="s">
        <v>258</v>
      </c>
      <c r="F43" s="50"/>
      <c r="G43" s="50"/>
    </row>
    <row r="44" spans="1:7" x14ac:dyDescent="0.3">
      <c r="A44" s="50"/>
      <c r="B44" s="50"/>
      <c r="C44" s="50"/>
      <c r="D44" s="50"/>
      <c r="E44" s="50"/>
      <c r="F44" s="50"/>
      <c r="G44" s="50"/>
    </row>
  </sheetData>
  <mergeCells count="4">
    <mergeCell ref="A35:C35"/>
    <mergeCell ref="A6:G6"/>
    <mergeCell ref="F2:G2"/>
    <mergeCell ref="F4:G4"/>
  </mergeCells>
  <pageMargins left="0.7" right="0.7" top="0.75" bottom="0.593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zest.doch.i wyd.zadań planowa.</vt:lpstr>
      <vt:lpstr>wykaz zadań inwestycyjnych</vt:lpstr>
      <vt:lpstr>doch.i wyd.progr.i projektów</vt:lpstr>
      <vt:lpstr>wykaz zadań,ochr.śro.i gospo.w.</vt:lpstr>
      <vt:lpstr>zestawienie wydatków</vt:lpstr>
      <vt:lpstr>zestawienie dochodów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awitkowska1</dc:creator>
  <cp:lastModifiedBy>uy</cp:lastModifiedBy>
  <cp:lastPrinted>2018-08-16T08:39:17Z</cp:lastPrinted>
  <dcterms:created xsi:type="dcterms:W3CDTF">2018-06-20T11:15:04Z</dcterms:created>
  <dcterms:modified xsi:type="dcterms:W3CDTF">2018-08-16T08:45:59Z</dcterms:modified>
</cp:coreProperties>
</file>