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1" i="1"/>
  <c r="E11"/>
  <c r="E10" l="1"/>
  <c r="F10"/>
  <c r="E18"/>
  <c r="F18"/>
  <c r="G18"/>
  <c r="G11" s="1"/>
  <c r="G10" s="1"/>
  <c r="H18"/>
  <c r="H11" s="1"/>
  <c r="H10" s="1"/>
  <c r="I18"/>
  <c r="I11" s="1"/>
  <c r="I10" s="1"/>
</calcChain>
</file>

<file path=xl/sharedStrings.xml><?xml version="1.0" encoding="utf-8"?>
<sst xmlns="http://schemas.openxmlformats.org/spreadsheetml/2006/main" count="27" uniqueCount="27">
  <si>
    <t>Tabela Nr 5</t>
  </si>
  <si>
    <t>z tego:</t>
  </si>
  <si>
    <t>Dział</t>
  </si>
  <si>
    <t>Rozdz.</t>
  </si>
  <si>
    <t>§</t>
  </si>
  <si>
    <t>Wyszczególnienie</t>
  </si>
  <si>
    <t>Dochody budż. państwa</t>
  </si>
  <si>
    <t>Dochody powiatu</t>
  </si>
  <si>
    <t>GOSPODARKA  MIESZKANIOWA</t>
  </si>
  <si>
    <t>Gospodarka gruntami i nieruchomościami</t>
  </si>
  <si>
    <t>O470</t>
  </si>
  <si>
    <t>Wpływy z opłat za zarząd , użytkowanie i użytkowanie wieczyste  nieruchomości</t>
  </si>
  <si>
    <t>O750</t>
  </si>
  <si>
    <t>O760</t>
  </si>
  <si>
    <t>Wpływy z tytułu przekształcenia  prawa użytkowania wieczystego przysługującego osobom fizycznym w prawo własności</t>
  </si>
  <si>
    <t>O770</t>
  </si>
  <si>
    <t>Wpłaty z tytułu odpłatnego nabycia prawa własności  oraz prawa użytkowania wieczystego nieruchomości</t>
  </si>
  <si>
    <t>O920</t>
  </si>
  <si>
    <t xml:space="preserve">Pozostałe odsetki </t>
  </si>
  <si>
    <t>O970</t>
  </si>
  <si>
    <t>Wpływy z różnych dochodów</t>
  </si>
  <si>
    <t>OGÓŁEM</t>
  </si>
  <si>
    <t>Plan na 2015 r.</t>
  </si>
  <si>
    <t>Wykonanie na 30.06.2015 r.</t>
  </si>
  <si>
    <t>Dochody do przekazania do 15.07.15</t>
  </si>
  <si>
    <t>Wpływy z najmu  i dzierżawy składników majątkowych  Skarbu Państwa, j.s.t lub innych jednostek  zaliczanych do sektora finansów publicznych  oraz innych umów o podobnym charakterze</t>
  </si>
  <si>
    <r>
      <t xml:space="preserve">DOCHODY ZWIĄZANE Z REALIZACJĄ ZADAŃ ADMINISTRACJI RZĄDOWEJ  W I PÓŁROCZU 2015 ROKU </t>
    </r>
    <r>
      <rPr>
        <sz val="10"/>
        <rFont val="Arial"/>
        <family val="2"/>
      </rPr>
      <t>(w złotych)</t>
    </r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</si>
</sst>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5">
    <font>
      <sz val="11"/>
      <color theme="1"/>
      <name val="Calibri"/>
      <family val="2"/>
      <scheme val="minor"/>
    </font>
    <font>
      <sz val="10"/>
      <name val="Arial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charset val="238"/>
    </font>
    <font>
      <sz val="10"/>
      <name val="Times New Roman"/>
      <family val="1"/>
    </font>
    <font>
      <sz val="11"/>
      <name val="Arial"/>
      <charset val="238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6" fillId="0" borderId="6" xfId="0" applyNumberFormat="1" applyFont="1" applyFill="1" applyBorder="1" applyAlignment="1" applyProtection="1">
      <alignment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vertical="top" wrapText="1"/>
    </xf>
    <xf numFmtId="164" fontId="10" fillId="0" borderId="6" xfId="0" applyNumberFormat="1" applyFont="1" applyFill="1" applyBorder="1" applyAlignment="1" applyProtection="1">
      <alignment horizontal="center" vertical="top" wrapText="1"/>
    </xf>
    <xf numFmtId="164" fontId="3" fillId="0" borderId="6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164" fontId="5" fillId="0" borderId="6" xfId="0" applyNumberFormat="1" applyFont="1" applyFill="1" applyBorder="1" applyAlignment="1" applyProtection="1">
      <alignment horizontal="center" vertical="top" wrapText="1"/>
    </xf>
    <xf numFmtId="164" fontId="2" fillId="0" borderId="7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wrapText="1"/>
    </xf>
    <xf numFmtId="164" fontId="2" fillId="0" borderId="7" xfId="0" applyNumberFormat="1" applyFont="1" applyFill="1" applyBorder="1" applyAlignment="1" applyProtection="1">
      <alignment horizontal="center" wrapText="1"/>
    </xf>
    <xf numFmtId="164" fontId="12" fillId="0" borderId="3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justify" vertical="top" wrapText="1"/>
    </xf>
    <xf numFmtId="164" fontId="10" fillId="0" borderId="3" xfId="0" applyNumberFormat="1" applyFont="1" applyFill="1" applyBorder="1" applyAlignment="1" applyProtection="1">
      <alignment horizontal="center" vertical="top" wrapText="1"/>
    </xf>
    <xf numFmtId="164" fontId="14" fillId="0" borderId="7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wrapText="1"/>
    </xf>
    <xf numFmtId="0" fontId="11" fillId="0" borderId="7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A2" sqref="A2:H2"/>
    </sheetView>
  </sheetViews>
  <sheetFormatPr defaultRowHeight="15"/>
  <cols>
    <col min="1" max="1" width="7.5703125" customWidth="1"/>
    <col min="2" max="2" width="7.28515625" customWidth="1"/>
    <col min="3" max="3" width="6.85546875" customWidth="1"/>
    <col min="4" max="4" width="39.7109375" customWidth="1"/>
    <col min="5" max="5" width="15.140625" customWidth="1"/>
    <col min="6" max="6" width="13.7109375" customWidth="1"/>
    <col min="7" max="7" width="12.42578125" customWidth="1"/>
    <col min="8" max="8" width="13.28515625" customWidth="1"/>
    <col min="9" max="9" width="11.85546875" customWidth="1"/>
  </cols>
  <sheetData>
    <row r="1" spans="1:9">
      <c r="A1" s="1"/>
      <c r="B1" s="1"/>
      <c r="C1" s="1"/>
      <c r="D1" s="1"/>
      <c r="E1" s="1"/>
      <c r="F1" s="1"/>
      <c r="G1" s="2" t="s">
        <v>0</v>
      </c>
      <c r="H1" s="1"/>
      <c r="I1" s="1"/>
    </row>
    <row r="2" spans="1:9">
      <c r="A2" s="31" t="s">
        <v>26</v>
      </c>
      <c r="B2" s="31"/>
      <c r="C2" s="31"/>
      <c r="D2" s="31"/>
      <c r="E2" s="31"/>
      <c r="F2" s="31"/>
      <c r="G2" s="31"/>
      <c r="H2" s="31"/>
      <c r="I2" s="1"/>
    </row>
    <row r="3" spans="1:9" ht="3" customHeight="1" thickBot="1">
      <c r="A3" s="1"/>
      <c r="B3" s="1"/>
      <c r="C3" s="1"/>
      <c r="D3" s="1"/>
      <c r="E3" s="1"/>
      <c r="F3" s="1"/>
      <c r="G3" s="1"/>
      <c r="H3" s="1"/>
      <c r="I3" s="1"/>
    </row>
    <row r="4" spans="1:9" ht="15.75" hidden="1" thickBot="1">
      <c r="A4" s="1"/>
      <c r="B4" s="1"/>
      <c r="C4" s="1"/>
      <c r="D4" s="1"/>
      <c r="E4" s="1"/>
      <c r="F4" s="1"/>
      <c r="G4" s="1"/>
      <c r="H4" s="1"/>
      <c r="I4" s="1"/>
    </row>
    <row r="5" spans="1:9" ht="7.5" customHeight="1">
      <c r="A5" s="3"/>
      <c r="B5" s="4"/>
      <c r="C5" s="4"/>
      <c r="D5" s="4"/>
      <c r="E5" s="4"/>
      <c r="F5" s="5"/>
      <c r="G5" s="38" t="s">
        <v>1</v>
      </c>
      <c r="H5" s="39"/>
      <c r="I5" s="28" t="s">
        <v>24</v>
      </c>
    </row>
    <row r="6" spans="1:9" ht="15.75" thickBot="1">
      <c r="A6" s="6"/>
      <c r="B6" s="7"/>
      <c r="C6" s="7"/>
      <c r="D6" s="7"/>
      <c r="E6" s="34" t="s">
        <v>22</v>
      </c>
      <c r="F6" s="43" t="s">
        <v>23</v>
      </c>
      <c r="G6" s="40"/>
      <c r="H6" s="41"/>
      <c r="I6" s="29"/>
    </row>
    <row r="7" spans="1:9">
      <c r="A7" s="6" t="s">
        <v>2</v>
      </c>
      <c r="B7" s="7" t="s">
        <v>3</v>
      </c>
      <c r="C7" s="32" t="s">
        <v>4</v>
      </c>
      <c r="D7" s="32" t="s">
        <v>5</v>
      </c>
      <c r="E7" s="34"/>
      <c r="F7" s="43"/>
      <c r="G7" s="36" t="s">
        <v>6</v>
      </c>
      <c r="H7" s="42" t="s">
        <v>7</v>
      </c>
      <c r="I7" s="29"/>
    </row>
    <row r="8" spans="1:9" ht="14.25" customHeight="1" thickBot="1">
      <c r="A8" s="8"/>
      <c r="B8" s="9"/>
      <c r="C8" s="33"/>
      <c r="D8" s="33"/>
      <c r="E8" s="35"/>
      <c r="F8" s="44"/>
      <c r="G8" s="37"/>
      <c r="H8" s="33"/>
      <c r="I8" s="30"/>
    </row>
    <row r="9" spans="1:9" ht="15.75" thickBot="1">
      <c r="A9" s="10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0">
        <v>7</v>
      </c>
      <c r="H9" s="11">
        <v>8</v>
      </c>
      <c r="I9" s="12">
        <v>9</v>
      </c>
    </row>
    <row r="10" spans="1:9" ht="15.75" customHeight="1" thickBot="1">
      <c r="A10" s="13">
        <v>700</v>
      </c>
      <c r="B10" s="14"/>
      <c r="C10" s="14"/>
      <c r="D10" s="14" t="s">
        <v>8</v>
      </c>
      <c r="E10" s="15">
        <f>E11</f>
        <v>1695000</v>
      </c>
      <c r="F10" s="15">
        <f>F11</f>
        <v>1656223</v>
      </c>
      <c r="G10" s="27">
        <f>G11</f>
        <v>1195321</v>
      </c>
      <c r="H10" s="16">
        <f>H11</f>
        <v>398421</v>
      </c>
      <c r="I10" s="16">
        <f>I11</f>
        <v>62481</v>
      </c>
    </row>
    <row r="11" spans="1:9" ht="17.25" customHeight="1" thickBot="1">
      <c r="A11" s="17"/>
      <c r="B11" s="18">
        <v>70005</v>
      </c>
      <c r="C11" s="18"/>
      <c r="D11" s="18" t="s">
        <v>9</v>
      </c>
      <c r="E11" s="19">
        <f>E12+E13+E14+E15+E16+E17</f>
        <v>1695000</v>
      </c>
      <c r="F11" s="19">
        <f>F12+F13+F14+F15+F16+F17</f>
        <v>1656223</v>
      </c>
      <c r="G11" s="20">
        <f>G18</f>
        <v>1195321</v>
      </c>
      <c r="H11" s="21">
        <f>H18</f>
        <v>398421</v>
      </c>
      <c r="I11" s="21">
        <f>I18</f>
        <v>62481</v>
      </c>
    </row>
    <row r="12" spans="1:9" ht="31.5" customHeight="1" thickBot="1">
      <c r="A12" s="17"/>
      <c r="B12" s="18"/>
      <c r="C12" s="18" t="s">
        <v>10</v>
      </c>
      <c r="D12" s="18" t="s">
        <v>11</v>
      </c>
      <c r="E12" s="22">
        <v>1444000</v>
      </c>
      <c r="F12" s="22">
        <v>1238688</v>
      </c>
      <c r="G12" s="23">
        <v>884116</v>
      </c>
      <c r="H12" s="22">
        <v>294705</v>
      </c>
      <c r="I12" s="24">
        <v>59867</v>
      </c>
    </row>
    <row r="13" spans="1:9" ht="73.5" customHeight="1" thickBot="1">
      <c r="A13" s="17"/>
      <c r="B13" s="18"/>
      <c r="C13" s="18" t="s">
        <v>12</v>
      </c>
      <c r="D13" s="25" t="s">
        <v>25</v>
      </c>
      <c r="E13" s="22">
        <v>27000</v>
      </c>
      <c r="F13" s="22">
        <v>16973</v>
      </c>
      <c r="G13" s="23">
        <v>12719</v>
      </c>
      <c r="H13" s="22">
        <v>4240</v>
      </c>
      <c r="I13" s="24">
        <v>14</v>
      </c>
    </row>
    <row r="14" spans="1:9" ht="44.25" customHeight="1" thickBot="1">
      <c r="A14" s="17"/>
      <c r="B14" s="18"/>
      <c r="C14" s="18" t="s">
        <v>13</v>
      </c>
      <c r="D14" s="18" t="s">
        <v>14</v>
      </c>
      <c r="E14" s="22">
        <v>90000</v>
      </c>
      <c r="F14" s="22">
        <v>230470</v>
      </c>
      <c r="G14" s="23">
        <v>171459</v>
      </c>
      <c r="H14" s="22">
        <v>57153</v>
      </c>
      <c r="I14" s="24">
        <v>1858</v>
      </c>
    </row>
    <row r="15" spans="1:9" ht="45" customHeight="1" thickBot="1">
      <c r="A15" s="17"/>
      <c r="B15" s="18"/>
      <c r="C15" s="18" t="s">
        <v>15</v>
      </c>
      <c r="D15" s="18" t="s">
        <v>16</v>
      </c>
      <c r="E15" s="22">
        <v>105000</v>
      </c>
      <c r="F15" s="22">
        <v>153316</v>
      </c>
      <c r="G15" s="23">
        <v>114987</v>
      </c>
      <c r="H15" s="22">
        <v>38329</v>
      </c>
      <c r="I15" s="24"/>
    </row>
    <row r="16" spans="1:9" ht="18" customHeight="1" thickBot="1">
      <c r="A16" s="17"/>
      <c r="B16" s="18"/>
      <c r="C16" s="18" t="s">
        <v>17</v>
      </c>
      <c r="D16" s="18" t="s">
        <v>18</v>
      </c>
      <c r="E16" s="22">
        <v>28000</v>
      </c>
      <c r="F16" s="22">
        <v>16703</v>
      </c>
      <c r="G16" s="23">
        <v>11971</v>
      </c>
      <c r="H16" s="22">
        <v>3990</v>
      </c>
      <c r="I16" s="24">
        <v>742</v>
      </c>
    </row>
    <row r="17" spans="1:9" ht="18.75" customHeight="1" thickBot="1">
      <c r="A17" s="17"/>
      <c r="B17" s="18"/>
      <c r="C17" s="18" t="s">
        <v>19</v>
      </c>
      <c r="D17" s="18" t="s">
        <v>20</v>
      </c>
      <c r="E17" s="22">
        <v>1000</v>
      </c>
      <c r="F17" s="22">
        <v>73</v>
      </c>
      <c r="G17" s="23">
        <v>69</v>
      </c>
      <c r="H17" s="22">
        <v>4</v>
      </c>
      <c r="I17" s="24">
        <v>0</v>
      </c>
    </row>
    <row r="18" spans="1:9" ht="17.25" customHeight="1" thickBot="1">
      <c r="A18" s="17"/>
      <c r="B18" s="18"/>
      <c r="C18" s="18"/>
      <c r="D18" s="14" t="s">
        <v>21</v>
      </c>
      <c r="E18" s="15">
        <f>SUM(E12:E17)</f>
        <v>1695000</v>
      </c>
      <c r="F18" s="26">
        <f>SUM(F12:F17)</f>
        <v>1656223</v>
      </c>
      <c r="G18" s="27">
        <f>SUM(G12:G17)</f>
        <v>1195321</v>
      </c>
      <c r="H18" s="16">
        <f>SUM(H12:H17)</f>
        <v>398421</v>
      </c>
      <c r="I18" s="16">
        <f>SUM(I12:I17)</f>
        <v>62481</v>
      </c>
    </row>
  </sheetData>
  <mergeCells count="9">
    <mergeCell ref="I5:I8"/>
    <mergeCell ref="A2:H2"/>
    <mergeCell ref="D7:D8"/>
    <mergeCell ref="C7:C8"/>
    <mergeCell ref="E6:E8"/>
    <mergeCell ref="G7:G8"/>
    <mergeCell ref="G5:H6"/>
    <mergeCell ref="H7:H8"/>
    <mergeCell ref="F6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2015-08-12T06:48:38Z</dcterms:modified>
</cp:coreProperties>
</file>